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.Everink\AppData\Local\Microsoft\Windows\INetCache\Content.Outlook\ALM9H507\"/>
    </mc:Choice>
  </mc:AlternateContent>
  <bookViews>
    <workbookView xWindow="0" yWindow="0" windowWidth="25200" windowHeight="11250"/>
  </bookViews>
  <sheets>
    <sheet name="Invulformulier" sheetId="7" r:id="rId1"/>
    <sheet name="Afdelingsresultaten" sheetId="5" r:id="rId2"/>
    <sheet name="Overzicht voor portal" sheetId="6" r:id="rId3"/>
    <sheet name="Blad2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7" l="1"/>
  <c r="C16" i="5" s="1"/>
  <c r="C30" i="6" l="1"/>
  <c r="C25" i="6"/>
  <c r="C20" i="6"/>
  <c r="C29" i="6"/>
  <c r="C19" i="6"/>
  <c r="D13" i="5" l="1"/>
  <c r="C51" i="6"/>
  <c r="C49" i="6"/>
  <c r="C47" i="6"/>
  <c r="C45" i="6"/>
  <c r="C43" i="6"/>
  <c r="C41" i="6"/>
  <c r="C39" i="6"/>
  <c r="C37" i="6"/>
  <c r="C52" i="6"/>
  <c r="C50" i="6"/>
  <c r="C48" i="6"/>
  <c r="C46" i="6"/>
  <c r="C44" i="6"/>
  <c r="C42" i="6"/>
  <c r="C40" i="6"/>
  <c r="C38" i="6"/>
  <c r="C12" i="6"/>
  <c r="C11" i="6"/>
  <c r="C10" i="6"/>
  <c r="C9" i="6"/>
  <c r="C30" i="5"/>
  <c r="D42" i="5"/>
  <c r="D41" i="5"/>
  <c r="D40" i="5"/>
  <c r="D39" i="5"/>
  <c r="D38" i="5"/>
  <c r="C43" i="5"/>
  <c r="C42" i="5"/>
  <c r="C41" i="5"/>
  <c r="C40" i="5"/>
  <c r="C39" i="5"/>
  <c r="C38" i="5"/>
  <c r="C6" i="5" l="1"/>
  <c r="C7" i="5"/>
  <c r="C8" i="5"/>
  <c r="C57" i="5"/>
  <c r="D55" i="5"/>
  <c r="D54" i="5"/>
  <c r="D53" i="5"/>
  <c r="D52" i="5"/>
  <c r="D51" i="5"/>
  <c r="D50" i="5"/>
  <c r="D49" i="5"/>
  <c r="D48" i="5"/>
  <c r="C55" i="5"/>
  <c r="C54" i="5"/>
  <c r="C53" i="5"/>
  <c r="C52" i="5"/>
  <c r="C51" i="5"/>
  <c r="C50" i="5"/>
  <c r="C49" i="5"/>
  <c r="C48" i="5"/>
  <c r="D47" i="5"/>
  <c r="C47" i="5"/>
  <c r="D36" i="5"/>
  <c r="C36" i="5"/>
  <c r="C34" i="5"/>
  <c r="D29" i="5"/>
  <c r="D28" i="5"/>
  <c r="D27" i="5"/>
  <c r="C29" i="5"/>
  <c r="C28" i="5"/>
  <c r="C27" i="5"/>
  <c r="C26" i="5"/>
  <c r="D26" i="5"/>
  <c r="D25" i="5"/>
  <c r="C25" i="5"/>
  <c r="C5" i="5"/>
  <c r="C21" i="5" l="1"/>
  <c r="C20" i="5"/>
  <c r="C19" i="5"/>
  <c r="C18" i="5"/>
  <c r="C17" i="5"/>
  <c r="C16" i="6" l="1"/>
  <c r="C32" i="6"/>
  <c r="C17" i="6"/>
  <c r="C24" i="6"/>
  <c r="C33" i="6"/>
  <c r="C13" i="5"/>
</calcChain>
</file>

<file path=xl/sharedStrings.xml><?xml version="1.0" encoding="utf-8"?>
<sst xmlns="http://schemas.openxmlformats.org/spreadsheetml/2006/main" count="282" uniqueCount="164">
  <si>
    <t>ja</t>
  </si>
  <si>
    <t>nee</t>
  </si>
  <si>
    <t>antwoord</t>
  </si>
  <si>
    <t>Zo ja, met welke functionarissen?</t>
  </si>
  <si>
    <t>ja, item is doorgenomen</t>
  </si>
  <si>
    <t>nee, item is niet doorgenomen</t>
  </si>
  <si>
    <t>vraag</t>
  </si>
  <si>
    <t>Hoeveel cliënten heeft de afdeling?</t>
  </si>
  <si>
    <t>geheel getal tussen 0-100</t>
  </si>
  <si>
    <t>ja, deze afspraak is vastgelegd</t>
  </si>
  <si>
    <t>nee, deze afspraak is niet vastgelegd</t>
  </si>
  <si>
    <t>AFDELINGSVRAGENLIJST</t>
  </si>
  <si>
    <t>ja / nee</t>
  </si>
  <si>
    <t>Als er een casuïstiekbespreking heeft plaatsgevonden, welke functionarissen waren erbij?</t>
  </si>
  <si>
    <t>Zijn er meldingen van medicatiefouten geweest op de afdeling?</t>
  </si>
  <si>
    <t xml:space="preserve">Zo ja, worden medicatiefouten ten minste eens per kwartaal multidisciplinair besproken met medewerkers van de afdeling op basis van meldingen die zijn gedaan? </t>
  </si>
  <si>
    <t>zo ja</t>
  </si>
  <si>
    <t>3.2 Medicatiereview</t>
  </si>
  <si>
    <t>2. Gezamenlijke afspraken over behandeling rond het levenseinde</t>
  </si>
  <si>
    <t>1.1 Decubitus</t>
  </si>
  <si>
    <t>1.2 Casuïstiekbespreking decubitus op de afdeling</t>
  </si>
  <si>
    <t>3.1 Bespreken medicatiefouten in het team</t>
  </si>
  <si>
    <t>4.1 Middelen en maatregelen rond vrijheid</t>
  </si>
  <si>
    <t>f. Eén-op-één toezicht</t>
  </si>
  <si>
    <r>
      <rPr>
        <b/>
        <sz val="11"/>
        <color rgb="FF000000"/>
        <rFont val="Calibri Light"/>
        <family val="2"/>
        <scheme val="major"/>
      </rPr>
      <t>b. Fysiek (</t>
    </r>
    <r>
      <rPr>
        <b/>
        <i/>
        <sz val="11"/>
        <color rgb="FF000000"/>
        <rFont val="Calibri Light"/>
        <family val="2"/>
        <scheme val="major"/>
      </rPr>
      <t>zoals iemand met fysieke kracht in bedwang houden)</t>
    </r>
  </si>
  <si>
    <r>
      <rPr>
        <b/>
        <sz val="11"/>
        <color rgb="FF000000"/>
        <rFont val="Calibri Light"/>
        <family val="2"/>
        <scheme val="major"/>
      </rPr>
      <t xml:space="preserve">d. Psychologisch </t>
    </r>
    <r>
      <rPr>
        <b/>
        <i/>
        <sz val="11"/>
        <color rgb="FF000000"/>
        <rFont val="Calibri Light"/>
        <family val="2"/>
        <scheme val="major"/>
      </rPr>
      <t>(dwingend spreken)</t>
    </r>
  </si>
  <si>
    <r>
      <rPr>
        <b/>
        <sz val="11"/>
        <color rgb="FF000000"/>
        <rFont val="Calibri Light"/>
        <family val="2"/>
        <scheme val="major"/>
      </rPr>
      <t xml:space="preserve">e. Elektronisch </t>
    </r>
    <r>
      <rPr>
        <b/>
        <i/>
        <sz val="11"/>
        <color rgb="FF000000"/>
        <rFont val="Calibri Light"/>
        <family val="2"/>
        <scheme val="major"/>
      </rPr>
      <t>(alarm of camerabewaking)</t>
    </r>
  </si>
  <si>
    <t>h. Andere maatregel</t>
  </si>
  <si>
    <t>g. In een ruimte afzonderen</t>
  </si>
  <si>
    <t>a. Waar is het huidletsel ontstaan?</t>
  </si>
  <si>
    <t>b. Wat is de locatie?</t>
  </si>
  <si>
    <t>c. Zagen we al risico’s tijdens de anamnese?</t>
  </si>
  <si>
    <t xml:space="preserve">d. Interventies tot op heden, duur van de wondgenezing, etc. </t>
  </si>
  <si>
    <t xml:space="preserve">Hoe wordt op de afdeling gewerkt aan het terugdringen van vrijheidsbeperkende maatregelen? </t>
  </si>
  <si>
    <t>n.v.t.</t>
  </si>
  <si>
    <t>4.2 Terugdringen vrijheidsbeperking</t>
  </si>
  <si>
    <t>Komt decubitus categorie 2 of hoger voor op de afdeling?</t>
  </si>
  <si>
    <t>tekstveld</t>
  </si>
  <si>
    <t>indicator</t>
  </si>
  <si>
    <r>
      <t>a. M</t>
    </r>
    <r>
      <rPr>
        <b/>
        <sz val="11"/>
        <color rgb="FF000000"/>
        <rFont val="Calibri Light"/>
        <family val="2"/>
        <scheme val="major"/>
      </rPr>
      <t xml:space="preserve">echanisch </t>
    </r>
    <r>
      <rPr>
        <b/>
        <i/>
        <sz val="11"/>
        <color rgb="FF000000"/>
        <rFont val="Calibri Light"/>
        <family val="2"/>
        <scheme val="major"/>
      </rPr>
      <t>(zoals bedhekken)</t>
    </r>
  </si>
  <si>
    <t>antwoordcategorieën</t>
  </si>
  <si>
    <t>DECUBITUS</t>
  </si>
  <si>
    <t>ADVANCE CARE PLANNING</t>
  </si>
  <si>
    <t>MEDICATIEVEILIGHEID</t>
  </si>
  <si>
    <t>GEMOTIVEERD OMGAAN MET VRIJHEIDSBEPERKING</t>
  </si>
  <si>
    <t>ALGEMEEN</t>
  </si>
  <si>
    <t xml:space="preserve">Aantal cliënten op de afdeling met een decubitus categorie 2, 3 of 4 </t>
  </si>
  <si>
    <t xml:space="preserve">Op de afdeling komt decubitus categorie 2 of hoger voor </t>
  </si>
  <si>
    <t>Op de afdeling zijn meldingen geweest van medicatiefouten</t>
  </si>
  <si>
    <t>Totaal aantal cliënten op de afdeling</t>
  </si>
  <si>
    <t xml:space="preserve">Op de afdeling worden medicatiefouten ten minste eens per kwartaal multidisciplinair besproken met medewerkers van de afdeling op basis van gedane meldingen </t>
  </si>
  <si>
    <t>Op deze afdeling worden medicatiefouten tenminste één keer per kwartaal multidisciplinair besproken met medewerkers van de afdeling op basis van meldingen die zijn gedaan</t>
  </si>
  <si>
    <t xml:space="preserve">Wijze waarop op de afdeling wordt gewerkt aan het terugdringen van vrijheidsbeperkende maatregelen </t>
  </si>
  <si>
    <t>toelichting</t>
  </si>
  <si>
    <r>
      <rPr>
        <b/>
        <u/>
        <sz val="12"/>
        <color theme="1"/>
        <rFont val="Calibri Light"/>
        <family val="2"/>
        <scheme val="major"/>
      </rPr>
      <t>Aantal cliënten op de afdeling</t>
    </r>
    <r>
      <rPr>
        <b/>
        <sz val="12"/>
        <color theme="1"/>
        <rFont val="Calibri Light"/>
        <family val="2"/>
        <scheme val="major"/>
      </rPr>
      <t xml:space="preserve"> met een decubitus categorie 2, 3 of 4 </t>
    </r>
  </si>
  <si>
    <r>
      <rPr>
        <b/>
        <u/>
        <sz val="12"/>
        <color theme="1"/>
        <rFont val="Calibri Light"/>
        <family val="2"/>
        <scheme val="major"/>
      </rPr>
      <t>Aantal cliënten op de afdeling</t>
    </r>
    <r>
      <rPr>
        <b/>
        <sz val="12"/>
        <color theme="1"/>
        <rFont val="Calibri Light"/>
        <family val="2"/>
        <scheme val="major"/>
      </rPr>
      <t xml:space="preserve"> waarbij </t>
    </r>
    <r>
      <rPr>
        <b/>
        <u/>
        <sz val="12"/>
        <color theme="1"/>
        <rFont val="Calibri Light"/>
        <family val="2"/>
        <scheme val="major"/>
      </rPr>
      <t>ten minste één</t>
    </r>
    <r>
      <rPr>
        <b/>
        <sz val="12"/>
        <color theme="1"/>
        <rFont val="Calibri Light"/>
        <family val="2"/>
        <scheme val="major"/>
      </rPr>
      <t xml:space="preserve"> van de beleidsafpraken over behandeling rond het levenseinde in het zorgdossier is vastgelegd</t>
    </r>
  </si>
  <si>
    <t>ja aanwezig</t>
  </si>
  <si>
    <t>nee niet aanwezig</t>
  </si>
  <si>
    <t>c. Farmacologisch</t>
  </si>
  <si>
    <t xml:space="preserve">Cliënten op de afdeling met decubitus categorie 2 of hoger </t>
  </si>
  <si>
    <t>Cliënten op de afdeling waarbij de volgende middelen en maatregelen zijn toegepast</t>
  </si>
  <si>
    <t>Aggregeren naar % cliënten per locatie</t>
  </si>
  <si>
    <t xml:space="preserve">Aggregeren naar % cliënten per locatie </t>
  </si>
  <si>
    <t>Zie het Handboek voor zorgaanbieders van verpleeghuiszorg voor een toelichting op de kwaliteitsindicatoren en meetinstructie meetjaar 2018</t>
  </si>
  <si>
    <t>INDICATOREN BASISVEILIGHEID</t>
  </si>
  <si>
    <r>
      <rPr>
        <b/>
        <u/>
        <sz val="12"/>
        <color theme="1"/>
        <rFont val="Calibri Light"/>
        <family val="2"/>
        <scheme val="major"/>
      </rPr>
      <t>Aantal cliënten op de afdeling</t>
    </r>
    <r>
      <rPr>
        <b/>
        <sz val="12"/>
        <color theme="1"/>
        <rFont val="Calibri Light"/>
        <family val="2"/>
        <scheme val="major"/>
      </rPr>
      <t>, met een ZZP V&amp;V indicatie met behandeling en langer dan 6 maanden in zorg</t>
    </r>
  </si>
  <si>
    <t xml:space="preserve">Welke beleidsafspraken met cliënten op de afdeling zijn vastgelegd in het zorgdossier? </t>
  </si>
  <si>
    <t>Zo ja, welke andere beleidsafspraken zijn dat?</t>
  </si>
  <si>
    <t>Indicator</t>
  </si>
  <si>
    <t>CLIËNTVRAGENLIJST</t>
  </si>
  <si>
    <t>Indien een andere functionaris aanwezig was, welke functionaris was dat?</t>
  </si>
  <si>
    <r>
      <t>a. M</t>
    </r>
    <r>
      <rPr>
        <b/>
        <sz val="12"/>
        <color rgb="FF000000"/>
        <rFont val="Calibri Light"/>
        <family val="2"/>
        <scheme val="major"/>
      </rPr>
      <t xml:space="preserve">echanische </t>
    </r>
    <r>
      <rPr>
        <b/>
        <i/>
        <sz val="12"/>
        <color rgb="FF000000"/>
        <rFont val="Calibri Light"/>
        <family val="2"/>
        <scheme val="major"/>
      </rPr>
      <t>(zoals bedhekken)</t>
    </r>
  </si>
  <si>
    <r>
      <rPr>
        <b/>
        <sz val="12"/>
        <color rgb="FF000000"/>
        <rFont val="Calibri Light"/>
        <family val="2"/>
        <scheme val="major"/>
      </rPr>
      <t>b. Fysiek (</t>
    </r>
    <r>
      <rPr>
        <b/>
        <i/>
        <sz val="12"/>
        <color rgb="FF000000"/>
        <rFont val="Calibri Light"/>
        <family val="2"/>
        <scheme val="major"/>
      </rPr>
      <t>zoals iemand met fysieke kracht in bedwang houden)</t>
    </r>
  </si>
  <si>
    <r>
      <rPr>
        <b/>
        <sz val="12"/>
        <color rgb="FF000000"/>
        <rFont val="Calibri Light"/>
        <family val="2"/>
        <scheme val="major"/>
      </rPr>
      <t>c.  Farmacologisch</t>
    </r>
  </si>
  <si>
    <r>
      <rPr>
        <b/>
        <sz val="12"/>
        <color rgb="FF000000"/>
        <rFont val="Calibri Light"/>
        <family val="2"/>
        <scheme val="major"/>
      </rPr>
      <t xml:space="preserve">d. Psychologisch </t>
    </r>
    <r>
      <rPr>
        <b/>
        <i/>
        <sz val="12"/>
        <color rgb="FF000000"/>
        <rFont val="Calibri Light"/>
        <family val="2"/>
        <scheme val="major"/>
      </rPr>
      <t>(dwingend spreken)</t>
    </r>
  </si>
  <si>
    <r>
      <rPr>
        <b/>
        <sz val="12"/>
        <color rgb="FF000000"/>
        <rFont val="Calibri Light"/>
        <family val="2"/>
        <scheme val="major"/>
      </rPr>
      <t xml:space="preserve">e. Elektronisch </t>
    </r>
    <r>
      <rPr>
        <b/>
        <i/>
        <sz val="12"/>
        <color rgb="FF000000"/>
        <rFont val="Calibri Light"/>
        <family val="2"/>
        <scheme val="major"/>
      </rPr>
      <t>(alarm of camerabewaking)</t>
    </r>
  </si>
  <si>
    <t>3.1 BESPREKEN MEDICATIEFOUTEN IN HET TEAM</t>
  </si>
  <si>
    <t>4.2 TERUGDRINGEN VRIJHEIDSBEPERKING</t>
  </si>
  <si>
    <t>1.1 DECUBITUS</t>
  </si>
  <si>
    <t>3.2 MEDICATIEREVIEW</t>
  </si>
  <si>
    <t>4.1 MIDDELEN EN MAATREGELEN ROND VRIJHEID</t>
  </si>
  <si>
    <t>1.2 CASUÏSTIEKBESPREKING DECUBITUS OP DE AFDELING</t>
  </si>
  <si>
    <r>
      <rPr>
        <b/>
        <u/>
        <sz val="12"/>
        <color theme="1"/>
        <rFont val="Calibri Light"/>
        <family val="2"/>
        <scheme val="major"/>
      </rPr>
      <t>Aantal cliënten op de afdeling</t>
    </r>
    <r>
      <rPr>
        <b/>
        <sz val="12"/>
        <color theme="1"/>
        <rFont val="Calibri Light"/>
        <family val="2"/>
        <scheme val="major"/>
      </rPr>
      <t xml:space="preserve">, </t>
    </r>
    <r>
      <rPr>
        <b/>
        <u/>
        <sz val="12"/>
        <color theme="1"/>
        <rFont val="Calibri Light"/>
        <family val="2"/>
        <scheme val="major"/>
      </rPr>
      <t>met een ZZP V&amp;V indicatie met behandeling en langer dan 6 maanden in zorg</t>
    </r>
    <r>
      <rPr>
        <b/>
        <sz val="12"/>
        <color theme="1"/>
        <rFont val="Calibri Light"/>
        <family val="2"/>
        <scheme val="major"/>
      </rPr>
      <t xml:space="preserve">, waarbij een formele medicatiereview heeft plaatsgevonden in het bijzijn van </t>
    </r>
    <r>
      <rPr>
        <b/>
        <u/>
        <sz val="12"/>
        <color theme="1"/>
        <rFont val="Calibri Light"/>
        <family val="2"/>
        <scheme val="major"/>
      </rPr>
      <t>zowel</t>
    </r>
    <r>
      <rPr>
        <b/>
        <sz val="12"/>
        <color theme="1"/>
        <rFont val="Calibri Light"/>
        <family val="2"/>
        <scheme val="major"/>
      </rPr>
      <t xml:space="preserve"> apotheker, specialist ouderengeneeskunde en zorgmedewerker die medicijnen aan de cliënt verstrekt</t>
    </r>
  </si>
  <si>
    <t>Cliënten op de afdeling waarbij ten minste één beleidsafspraak rondom het levenseinde is vastgelegd in het zorgdossier</t>
  </si>
  <si>
    <t>Wel of niet starten of stoppen met levensverlengende behandelingen, zoals antibiotica, bloedproducten en preventieve medicatie</t>
  </si>
  <si>
    <t>Wel of geen ziekenhuisopname</t>
  </si>
  <si>
    <t>Een andere beleidsafspraak</t>
  </si>
  <si>
    <t>Wel of niet reanimeren</t>
  </si>
  <si>
    <t>Totaal aantal cliënten op de afdeling met een ZZP V&amp;V indicatie met behandeling en langer dan 6 maanden in zorg</t>
  </si>
  <si>
    <t>Cliënten - met een ZZP V&amp;V indicatie met behandeling - waarbij een formele medicatiereview heeft plaatsgevonden (in het bijzijn van zowel apotheker, specialist ouderengeneeskunde en zorgmedewerker die medicijnen aan de cliënt verstrekt)</t>
  </si>
  <si>
    <r>
      <rPr>
        <b/>
        <u/>
        <sz val="12"/>
        <color theme="1"/>
        <rFont val="Calibri Light"/>
        <family val="2"/>
        <scheme val="major"/>
      </rPr>
      <t>Aantal cliënten op de afdeling</t>
    </r>
    <r>
      <rPr>
        <b/>
        <sz val="12"/>
        <color theme="1"/>
        <rFont val="Calibri Light"/>
        <family val="2"/>
        <scheme val="major"/>
      </rPr>
      <t xml:space="preserve">, met een ZZP V&amp;V indicatie met behandeling en langer dan 6 maanden in zorg, waarbij een formele medicatiereview heeft plaatsgevonden (in het bijzijn van </t>
    </r>
    <r>
      <rPr>
        <b/>
        <u/>
        <sz val="12"/>
        <color theme="1"/>
        <rFont val="Calibri Light"/>
        <family val="2"/>
        <scheme val="major"/>
      </rPr>
      <t>zowel</t>
    </r>
    <r>
      <rPr>
        <b/>
        <sz val="12"/>
        <color theme="1"/>
        <rFont val="Calibri Light"/>
        <family val="2"/>
        <scheme val="major"/>
      </rPr>
      <t xml:space="preserve"> apotheker, specialist ouderengeneeskunde en zorgmedewerker die medicijnen aan de cliënt verstrekt)</t>
    </r>
  </si>
  <si>
    <r>
      <t xml:space="preserve">a. </t>
    </r>
    <r>
      <rPr>
        <b/>
        <u/>
        <sz val="12"/>
        <color theme="1"/>
        <rFont val="Calibri Light"/>
        <family val="2"/>
        <scheme val="major"/>
      </rPr>
      <t>Aantal cliënten op de afdeling</t>
    </r>
    <r>
      <rPr>
        <b/>
        <sz val="12"/>
        <color theme="1"/>
        <rFont val="Calibri Light"/>
        <family val="2"/>
        <scheme val="major"/>
      </rPr>
      <t xml:space="preserve"> bij wie de afspraak </t>
    </r>
    <r>
      <rPr>
        <b/>
        <i/>
        <sz val="12"/>
        <color theme="1"/>
        <rFont val="Calibri Light"/>
        <family val="2"/>
        <scheme val="major"/>
      </rPr>
      <t>'Wel of niet reanimeren'</t>
    </r>
    <r>
      <rPr>
        <b/>
        <sz val="12"/>
        <color theme="1"/>
        <rFont val="Calibri Light"/>
        <family val="2"/>
        <scheme val="major"/>
      </rPr>
      <t xml:space="preserve"> is vastgelegd in het zorgdossier</t>
    </r>
  </si>
  <si>
    <r>
      <t xml:space="preserve">d. </t>
    </r>
    <r>
      <rPr>
        <b/>
        <u/>
        <sz val="12"/>
        <color theme="1"/>
        <rFont val="Calibri Light"/>
        <family val="2"/>
        <scheme val="major"/>
      </rPr>
      <t>Aantal cliënten op de afdeling</t>
    </r>
    <r>
      <rPr>
        <b/>
        <sz val="12"/>
        <color theme="1"/>
        <rFont val="Calibri Light"/>
        <family val="2"/>
        <scheme val="major"/>
      </rPr>
      <t xml:space="preserve"> bij wie een </t>
    </r>
    <r>
      <rPr>
        <b/>
        <i/>
        <sz val="12"/>
        <color theme="1"/>
        <rFont val="Calibri Light"/>
        <family val="2"/>
        <scheme val="major"/>
      </rPr>
      <t>andere beleidsafspraak</t>
    </r>
    <r>
      <rPr>
        <b/>
        <sz val="12"/>
        <color theme="1"/>
        <rFont val="Calibri Light"/>
        <family val="2"/>
        <scheme val="major"/>
      </rPr>
      <t xml:space="preserve"> is vastgelegd in het zorgdossier</t>
    </r>
  </si>
  <si>
    <r>
      <t>a.</t>
    </r>
    <r>
      <rPr>
        <b/>
        <u/>
        <sz val="12"/>
        <color rgb="FF000000"/>
        <rFont val="Calibri Light"/>
        <family val="2"/>
        <scheme val="major"/>
      </rPr>
      <t xml:space="preserve"> Aantal cliënten op de afdeling</t>
    </r>
    <r>
      <rPr>
        <b/>
        <sz val="12"/>
        <color rgb="FF000000"/>
        <rFont val="Calibri Light"/>
        <family val="2"/>
        <scheme val="major"/>
      </rPr>
      <t xml:space="preserve"> die </t>
    </r>
    <r>
      <rPr>
        <b/>
        <i/>
        <sz val="12"/>
        <color rgb="FF000000"/>
        <rFont val="Calibri Light"/>
        <family val="2"/>
        <scheme val="major"/>
      </rPr>
      <t>zelf</t>
    </r>
    <r>
      <rPr>
        <b/>
        <sz val="12"/>
        <color rgb="FF000000"/>
        <rFont val="Calibri Light"/>
        <family val="2"/>
        <scheme val="major"/>
      </rPr>
      <t xml:space="preserve"> bij de formele medicatiereview aanwezig waren </t>
    </r>
  </si>
  <si>
    <r>
      <t xml:space="preserve">b. </t>
    </r>
    <r>
      <rPr>
        <b/>
        <u/>
        <sz val="12"/>
        <color rgb="FF000000"/>
        <rFont val="Calibri Light"/>
        <family val="2"/>
        <scheme val="major"/>
      </rPr>
      <t xml:space="preserve">Aantal cliënten op de afdeling </t>
    </r>
    <r>
      <rPr>
        <b/>
        <sz val="12"/>
        <color rgb="FF000000"/>
        <rFont val="Calibri Light"/>
        <family val="2"/>
        <scheme val="major"/>
      </rPr>
      <t xml:space="preserve">bij wie de </t>
    </r>
    <r>
      <rPr>
        <b/>
        <i/>
        <sz val="12"/>
        <color rgb="FF000000"/>
        <rFont val="Calibri Light"/>
        <family val="2"/>
        <scheme val="major"/>
      </rPr>
      <t>apotheker</t>
    </r>
    <r>
      <rPr>
        <b/>
        <sz val="12"/>
        <color rgb="FF000000"/>
        <rFont val="Calibri Light"/>
        <family val="2"/>
        <scheme val="major"/>
      </rPr>
      <t xml:space="preserve"> aanwezig was bij de formele medicatiereview</t>
    </r>
  </si>
  <si>
    <r>
      <t xml:space="preserve">c. </t>
    </r>
    <r>
      <rPr>
        <b/>
        <u/>
        <sz val="12"/>
        <color rgb="FF000000"/>
        <rFont val="Calibri Light"/>
        <family val="2"/>
        <scheme val="major"/>
      </rPr>
      <t>Aantal cliënten op de afdeling</t>
    </r>
    <r>
      <rPr>
        <b/>
        <sz val="12"/>
        <color rgb="FF000000"/>
        <rFont val="Calibri Light"/>
        <family val="2"/>
        <scheme val="major"/>
      </rPr>
      <t xml:space="preserve"> bij wie de </t>
    </r>
    <r>
      <rPr>
        <b/>
        <i/>
        <sz val="12"/>
        <color rgb="FF000000"/>
        <rFont val="Calibri Light"/>
        <family val="2"/>
        <scheme val="major"/>
      </rPr>
      <t>specialist ouderengeneeskunde</t>
    </r>
    <r>
      <rPr>
        <b/>
        <sz val="12"/>
        <color rgb="FF000000"/>
        <rFont val="Calibri Light"/>
        <family val="2"/>
        <scheme val="major"/>
      </rPr>
      <t xml:space="preserve"> aanwezig was bij de formele medicatiereview</t>
    </r>
  </si>
  <si>
    <r>
      <t xml:space="preserve">d. </t>
    </r>
    <r>
      <rPr>
        <b/>
        <u/>
        <sz val="12"/>
        <color rgb="FF000000"/>
        <rFont val="Calibri Light"/>
        <family val="2"/>
        <scheme val="major"/>
      </rPr>
      <t>Aantal cliënten op de afdeling</t>
    </r>
    <r>
      <rPr>
        <b/>
        <sz val="12"/>
        <color rgb="FF000000"/>
        <rFont val="Calibri Light"/>
        <family val="2"/>
        <scheme val="major"/>
      </rPr>
      <t xml:space="preserve"> bij wie de </t>
    </r>
    <r>
      <rPr>
        <b/>
        <i/>
        <sz val="12"/>
        <color rgb="FF000000"/>
        <rFont val="Calibri Light"/>
        <family val="2"/>
        <scheme val="major"/>
      </rPr>
      <t>zorgmedewerker die medicijnen aan de cliënt verstrekt</t>
    </r>
    <r>
      <rPr>
        <b/>
        <sz val="12"/>
        <color rgb="FF000000"/>
        <rFont val="Calibri Light"/>
        <family val="2"/>
        <scheme val="major"/>
      </rPr>
      <t xml:space="preserve"> aanwezig was bij de formele medicatiereview</t>
    </r>
  </si>
  <si>
    <r>
      <t xml:space="preserve">e. </t>
    </r>
    <r>
      <rPr>
        <b/>
        <u/>
        <sz val="12"/>
        <color rgb="FF000000"/>
        <rFont val="Calibri Light"/>
        <family val="2"/>
        <scheme val="major"/>
      </rPr>
      <t>Aantal cliënten op de afdeling</t>
    </r>
    <r>
      <rPr>
        <b/>
        <sz val="12"/>
        <color rgb="FF000000"/>
        <rFont val="Calibri Light"/>
        <family val="2"/>
        <scheme val="major"/>
      </rPr>
      <t xml:space="preserve"> bij wie een </t>
    </r>
    <r>
      <rPr>
        <b/>
        <i/>
        <sz val="12"/>
        <color rgb="FF000000"/>
        <rFont val="Calibri Light"/>
        <family val="2"/>
        <scheme val="major"/>
      </rPr>
      <t xml:space="preserve">andere functionaris </t>
    </r>
    <r>
      <rPr>
        <b/>
        <sz val="12"/>
        <color rgb="FF000000"/>
        <rFont val="Calibri Light"/>
        <family val="2"/>
        <scheme val="major"/>
      </rPr>
      <t>aanwezig was bij de formele medicatiereview</t>
    </r>
  </si>
  <si>
    <r>
      <t xml:space="preserve">Geef hieronder per categorie middelen en maatregelen het </t>
    </r>
    <r>
      <rPr>
        <b/>
        <u/>
        <sz val="12"/>
        <color theme="1"/>
        <rFont val="Calibri Light"/>
        <family val="2"/>
        <scheme val="major"/>
      </rPr>
      <t>aantal cliënten op de afdeling</t>
    </r>
    <r>
      <rPr>
        <b/>
        <sz val="12"/>
        <color theme="1"/>
        <rFont val="Calibri Light"/>
        <family val="2"/>
        <scheme val="major"/>
      </rPr>
      <t xml:space="preserve"> aan bij wie dit middel of deze maatregel is toegepast</t>
    </r>
  </si>
  <si>
    <t>Ja, alle drie de disciplines waren aanwezig</t>
  </si>
  <si>
    <t>nee, niet alle drie de disciplines waren aanwezig</t>
  </si>
  <si>
    <t>Heeft huidinspectie bij cliënten op de afdeling een decubitus categorie 2, 3 of 4 aangetoond?</t>
  </si>
  <si>
    <t>2. GEZAMENLIJKE AFSPRAKEN OVER BEHANDELING ROND HET LEVENSEINDE</t>
  </si>
  <si>
    <r>
      <t xml:space="preserve">b. </t>
    </r>
    <r>
      <rPr>
        <b/>
        <u/>
        <sz val="12"/>
        <color theme="1"/>
        <rFont val="Calibri Light"/>
        <family val="2"/>
        <scheme val="major"/>
      </rPr>
      <t>Aantal cliënten op de afdeling</t>
    </r>
    <r>
      <rPr>
        <b/>
        <sz val="12"/>
        <color theme="1"/>
        <rFont val="Calibri Light"/>
        <family val="2"/>
        <scheme val="major"/>
      </rPr>
      <t xml:space="preserve"> bij wie de afspraak '</t>
    </r>
    <r>
      <rPr>
        <b/>
        <i/>
        <sz val="12"/>
        <color theme="1"/>
        <rFont val="Calibri Light"/>
        <family val="2"/>
        <scheme val="major"/>
      </rPr>
      <t>Wel of niet starten of stoppen met levensverlengende behandelingen, zoals antibiotica, bloedproducten en preventieve medicatie</t>
    </r>
    <r>
      <rPr>
        <b/>
        <sz val="12"/>
        <color theme="1"/>
        <rFont val="Calibri Light"/>
        <family val="2"/>
        <scheme val="major"/>
      </rPr>
      <t>' is vastgelegd in het zorgdossier</t>
    </r>
  </si>
  <si>
    <r>
      <t xml:space="preserve">c. </t>
    </r>
    <r>
      <rPr>
        <b/>
        <u/>
        <sz val="12"/>
        <color rgb="FF000000"/>
        <rFont val="Calibri Light"/>
        <family val="2"/>
        <scheme val="major"/>
      </rPr>
      <t>Aantal cliënten op de afdeling</t>
    </r>
    <r>
      <rPr>
        <b/>
        <sz val="12"/>
        <color rgb="FF000000"/>
        <rFont val="Calibri Light"/>
        <family val="2"/>
        <scheme val="major"/>
      </rPr>
      <t xml:space="preserve"> bij wie de afspraak '</t>
    </r>
    <r>
      <rPr>
        <b/>
        <i/>
        <sz val="12"/>
        <color rgb="FF000000"/>
        <rFont val="Calibri Light"/>
        <family val="2"/>
        <scheme val="major"/>
      </rPr>
      <t>Wel of geen ziekenhuisopname</t>
    </r>
    <r>
      <rPr>
        <b/>
        <sz val="12"/>
        <color rgb="FF000000"/>
        <rFont val="Calibri Light"/>
        <family val="2"/>
        <scheme val="major"/>
      </rPr>
      <t>' is vastgelegd in het zorgdossier</t>
    </r>
  </si>
  <si>
    <t>Naam afdeling</t>
  </si>
  <si>
    <t>Naam locatie</t>
  </si>
  <si>
    <t>Datum  meting</t>
  </si>
  <si>
    <t>Tekstveld</t>
  </si>
  <si>
    <t>Datum (dd/mm/jjjj)</t>
  </si>
  <si>
    <t>Heeft een casuïstiekbespreking over decubitus op de afdeling plaatsgevonden?</t>
  </si>
  <si>
    <t>ja  / nee  / niet van toepassing i.v.m. afwezigheid decubitus</t>
  </si>
  <si>
    <t>niet van toepassing i.v.m. afwezigheid decubitus</t>
  </si>
  <si>
    <t>Heeft een casuïstiekbespreking over decubitus op de afdeling plaatsgevonden waarbij alle vier bovengenoemde items zijn doorgenomen?</t>
  </si>
  <si>
    <t>Welke items zijn doorgenomen tijdens de casuïstiekbespreking decubitus op de afdeling?</t>
  </si>
  <si>
    <r>
      <t>ja, item is doorgenomen / nee, item is niet doorgenomen</t>
    </r>
    <r>
      <rPr>
        <i/>
        <sz val="11"/>
        <color theme="1"/>
        <rFont val="Calibri Light"/>
        <family val="2"/>
        <scheme val="major"/>
      </rPr>
      <t xml:space="preserve"> (indien er geen sprake is van decubitus op de afdeling hoeft deze vraag niet te worden ingevuld)</t>
    </r>
  </si>
  <si>
    <t>Welke functionarissen waren aanwezig bij de casuïstiekbespreking?</t>
  </si>
  <si>
    <t>geheel getal tussen 0-100; het gaat hier alleen om  cliënten met ZZP V&amp;V indicatie met behandeling en langer dan 6 maanden in zorg</t>
  </si>
  <si>
    <t>tekstveld; het gaat hier alleen om  cliënten met ZZP V&amp;V indicatie met behandeling en langer dan 6 maanden in zorg</t>
  </si>
  <si>
    <t>AFDELINGSRESULTATEN</t>
  </si>
  <si>
    <t>Datum meting</t>
  </si>
  <si>
    <t>Personen aanwezig bij de medicatiereview:</t>
  </si>
  <si>
    <t>Cliënt zelf</t>
  </si>
  <si>
    <t>Apotheker</t>
  </si>
  <si>
    <t>Specialist ouderengeneeskunde</t>
  </si>
  <si>
    <t>Zorgmedewerker die medicijnen aan de cliënt verstrekt</t>
  </si>
  <si>
    <t>Andere functionaris</t>
  </si>
  <si>
    <t>Welke functionaris</t>
  </si>
  <si>
    <t>Welke andere beleidsafspraak</t>
  </si>
  <si>
    <t>Teller</t>
  </si>
  <si>
    <t>Noemer</t>
  </si>
  <si>
    <t>Aantal cliënten op de afdeling waarbij ten minste één beleidsafpraak over behandeling rond het levenseinde in het zorgdossier is vastgelegd</t>
  </si>
  <si>
    <t xml:space="preserve">Op deze afdeling heeft een casuïstiekbespreking over decubitus heeft plaatsgevonden, waarbij alle volgende items zijn doorgenomen: </t>
  </si>
  <si>
    <t>Totaal aantal cliënten fysieke middel of maatregel</t>
  </si>
  <si>
    <t>Totaal aantal cliënten farmacologische middel of maatregel</t>
  </si>
  <si>
    <t>Totaal aantal cliënten psychologische middel of maatregel</t>
  </si>
  <si>
    <t>Totaal aantal cliënten elektronische middel of maatregel</t>
  </si>
  <si>
    <t>Totaal aantal cliënten in een ruimte afgezonderd</t>
  </si>
  <si>
    <t>Totaal aantal cliënten andere maatregel</t>
  </si>
  <si>
    <t>Totaal aantal cliënten één op één toezicht</t>
  </si>
  <si>
    <r>
      <t>Totaal aantal cliënten m</t>
    </r>
    <r>
      <rPr>
        <b/>
        <sz val="12"/>
        <color rgb="FF000000"/>
        <rFont val="Calibri Light"/>
        <family val="2"/>
        <scheme val="major"/>
      </rPr>
      <t>echanische middel of maatregel</t>
    </r>
  </si>
  <si>
    <t>niet van toepassing i.v.m. geen meldingen medicatiefouten</t>
  </si>
  <si>
    <t xml:space="preserve">ja / nee </t>
  </si>
  <si>
    <t>ja / nee / niet van toepassing i.v.m. geen melding medicatiefouten</t>
  </si>
  <si>
    <t>GEEL = teller</t>
  </si>
  <si>
    <t xml:space="preserve">GROEN = noemer </t>
  </si>
  <si>
    <t>Aggregeren naar % afdelingen per locatie</t>
  </si>
  <si>
    <t xml:space="preserve">Op de afdeling heeft een casuïstiekbespreking plaatsgevonden, gebaseerd op alle vier de items </t>
  </si>
  <si>
    <t>Teller (1=ja, 0=nee, 99=niet van toepassing)</t>
  </si>
  <si>
    <t>Noemer (1=ja, 0=nee)</t>
  </si>
  <si>
    <t>Wie waren  aanwezig bij deze formele medicatiereview?</t>
  </si>
  <si>
    <t>wordt automatisch gevuld o.b.v. bovenstaande antwoorden</t>
  </si>
  <si>
    <t>ROOD = antwoord is (nog) niet ingevuld</t>
  </si>
  <si>
    <t>BLAUW = antwoord is ingevuld</t>
  </si>
  <si>
    <t>Aantal</t>
  </si>
  <si>
    <t>Percentage</t>
  </si>
  <si>
    <t>In dit formulier vult u de benodigde informatie in. Alle informatie in dit formulier komen ook automatisch terecht in het tabblad 'Afdelingsresultaten' en 'Overzicht voor Portal'</t>
  </si>
  <si>
    <t xml:space="preserve">Dit tabblad kunt u uitprinten om de resultaten met het (multidisciplinaire) team te delen in het kader van leren en verbeteren. </t>
  </si>
  <si>
    <t>Dit tabblad helpt u bij het invoeren van (opgetelde) gegevens in de portal in het voorjaar van 2019. Houd berichtgeving van Actiz hierover in de gaten.</t>
  </si>
  <si>
    <r>
      <rPr>
        <b/>
        <u/>
        <sz val="12"/>
        <color theme="1"/>
        <rFont val="Calibri Light"/>
        <family val="2"/>
        <scheme val="major"/>
      </rPr>
      <t>Aantal cliënten op de afdeling</t>
    </r>
    <r>
      <rPr>
        <b/>
        <sz val="12"/>
        <color theme="1"/>
        <rFont val="Calibri Light"/>
        <family val="2"/>
        <scheme val="major"/>
      </rPr>
      <t xml:space="preserve"> bij wie het afgelopen jaar een formele medicatiereview is uitgevoerd </t>
    </r>
  </si>
  <si>
    <t xml:space="preserve">Zijn er op deze afdeling tijdens de afgelopen 30 dagen middelen en maatregelen rond vrijheid toegepast? </t>
  </si>
  <si>
    <r>
      <rPr>
        <b/>
        <u/>
        <sz val="12"/>
        <color theme="1"/>
        <rFont val="Calibri Light"/>
        <family val="2"/>
        <scheme val="major"/>
      </rPr>
      <t>Aantal cliënten op de afdeling</t>
    </r>
    <r>
      <rPr>
        <b/>
        <sz val="12"/>
        <color theme="1"/>
        <rFont val="Calibri Light"/>
        <family val="2"/>
        <scheme val="major"/>
      </rPr>
      <t xml:space="preserve"> waarbij tijdens de afgelopen 30 dagen </t>
    </r>
    <r>
      <rPr>
        <b/>
        <u/>
        <sz val="12"/>
        <color theme="1"/>
        <rFont val="Calibri Light"/>
        <family val="2"/>
        <scheme val="major"/>
      </rPr>
      <t xml:space="preserve">ten minste één </t>
    </r>
    <r>
      <rPr>
        <b/>
        <sz val="12"/>
        <color theme="1"/>
        <rFont val="Calibri Light"/>
        <family val="2"/>
        <scheme val="major"/>
      </rPr>
      <t>van bovenstaande middelen en maatregelen rond vrijheid zijn toegepast</t>
    </r>
  </si>
  <si>
    <t>Oranje = afdelingsvragen</t>
  </si>
  <si>
    <t>Blauw = cliëntvragen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</si>
</sst>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[$]dd/mm/yyyy;@" x16r2:formatCode16="[$-en-NL,1]dd/mm/yyyy;@"/>
  </numFmts>
  <fonts count="38" x14ac:knownFonts="1">
    <font>
      <sz val="9"/>
      <color theme="1"/>
      <name val="Verdana"/>
      <family val="2"/>
    </font>
    <font>
      <b/>
      <sz val="9"/>
      <color theme="1"/>
      <name val="Verdana"/>
      <family val="2"/>
    </font>
    <font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b/>
      <i/>
      <sz val="11"/>
      <color rgb="FF000000"/>
      <name val="Calibri Light"/>
      <family val="2"/>
      <scheme val="major"/>
    </font>
    <font>
      <b/>
      <u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u/>
      <sz val="9"/>
      <color theme="10"/>
      <name val="Verdana"/>
      <family val="2"/>
    </font>
    <font>
      <i/>
      <sz val="9"/>
      <color theme="1"/>
      <name val="Calibri Light"/>
      <family val="2"/>
      <scheme val="major"/>
    </font>
    <font>
      <b/>
      <u/>
      <sz val="12"/>
      <color theme="4"/>
      <name val="Calibri Light"/>
      <family val="2"/>
      <scheme val="major"/>
    </font>
    <font>
      <sz val="9"/>
      <color theme="4"/>
      <name val="Calibri Light"/>
      <family val="2"/>
      <scheme val="major"/>
    </font>
    <font>
      <sz val="12"/>
      <color theme="4"/>
      <name val="Calibri Light"/>
      <family val="2"/>
      <scheme val="major"/>
    </font>
    <font>
      <b/>
      <i/>
      <sz val="12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i/>
      <sz val="12"/>
      <color rgb="FF000000"/>
      <name val="Calibri Light"/>
      <family val="2"/>
      <scheme val="major"/>
    </font>
    <font>
      <b/>
      <sz val="13"/>
      <color theme="1"/>
      <name val="Calibri Light"/>
      <family val="2"/>
      <scheme val="major"/>
    </font>
    <font>
      <sz val="9"/>
      <color rgb="FFFF0000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9"/>
      <color theme="0"/>
      <name val="Verdana"/>
      <family val="2"/>
    </font>
    <font>
      <b/>
      <u/>
      <sz val="12"/>
      <color rgb="FF000000"/>
      <name val="Calibri Light"/>
      <family val="2"/>
      <scheme val="major"/>
    </font>
    <font>
      <b/>
      <i/>
      <sz val="11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2"/>
      <color rgb="FFFF0000"/>
      <name val="Calibri Light"/>
      <family val="2"/>
      <scheme val="major"/>
    </font>
    <font>
      <u/>
      <sz val="12"/>
      <color theme="10"/>
      <name val="Calibri Light"/>
      <family val="2"/>
      <scheme val="major"/>
    </font>
    <font>
      <sz val="11"/>
      <color theme="1"/>
      <name val="Calibri Light"/>
      <family val="2"/>
    </font>
    <font>
      <b/>
      <sz val="10"/>
      <color theme="1"/>
      <name val="Arial"/>
      <family val="2"/>
    </font>
    <font>
      <b/>
      <sz val="11"/>
      <color theme="1"/>
      <name val="Verdana"/>
      <family val="2"/>
    </font>
    <font>
      <sz val="12"/>
      <name val="Calibri Light"/>
      <family val="2"/>
      <scheme val="major"/>
    </font>
    <font>
      <sz val="9"/>
      <name val="Verdana"/>
      <family val="2"/>
    </font>
    <font>
      <b/>
      <sz val="10"/>
      <name val="Calibri Light"/>
      <family val="2"/>
      <scheme val="major"/>
    </font>
    <font>
      <b/>
      <sz val="1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theme="4" tint="-0.249977111117893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97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Border="1" applyAlignment="1">
      <alignment vertical="top"/>
    </xf>
    <xf numFmtId="0" fontId="0" fillId="0" borderId="0" xfId="0" applyAlignment="1">
      <alignment horizontal="left"/>
    </xf>
    <xf numFmtId="0" fontId="11" fillId="0" borderId="0" xfId="0" applyFont="1"/>
    <xf numFmtId="0" fontId="12" fillId="0" borderId="0" xfId="0" applyFont="1"/>
    <xf numFmtId="0" fontId="11" fillId="0" borderId="0" xfId="0" applyFont="1" applyBorder="1"/>
    <xf numFmtId="0" fontId="12" fillId="0" borderId="12" xfId="0" applyFont="1" applyBorder="1"/>
    <xf numFmtId="0" fontId="12" fillId="0" borderId="13" xfId="0" applyFont="1" applyBorder="1"/>
    <xf numFmtId="0" fontId="1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/>
    <xf numFmtId="0" fontId="4" fillId="0" borderId="0" xfId="0" applyFont="1" applyBorder="1" applyAlignment="1">
      <alignment horizontal="left" vertical="top"/>
    </xf>
    <xf numFmtId="0" fontId="12" fillId="0" borderId="0" xfId="0" applyFont="1" applyFill="1"/>
    <xf numFmtId="0" fontId="12" fillId="0" borderId="0" xfId="0" applyFont="1" applyFill="1" applyBorder="1"/>
    <xf numFmtId="0" fontId="16" fillId="0" borderId="0" xfId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 wrapText="1"/>
    </xf>
    <xf numFmtId="0" fontId="15" fillId="0" borderId="0" xfId="0" applyFont="1" applyFill="1" applyBorder="1"/>
    <xf numFmtId="0" fontId="12" fillId="0" borderId="0" xfId="0" applyFont="1" applyBorder="1"/>
    <xf numFmtId="0" fontId="2" fillId="0" borderId="0" xfId="0" applyFont="1" applyBorder="1" applyAlignment="1">
      <alignment vertical="top" wrapText="1"/>
    </xf>
    <xf numFmtId="0" fontId="4" fillId="9" borderId="0" xfId="0" applyFont="1" applyFill="1" applyBorder="1" applyAlignment="1">
      <alignment vertical="top" wrapText="1"/>
    </xf>
    <xf numFmtId="0" fontId="12" fillId="9" borderId="12" xfId="0" applyFont="1" applyFill="1" applyBorder="1"/>
    <xf numFmtId="0" fontId="13" fillId="0" borderId="13" xfId="0" applyFont="1" applyFill="1" applyBorder="1" applyAlignment="1">
      <alignment vertical="top" wrapText="1"/>
    </xf>
    <xf numFmtId="0" fontId="4" fillId="9" borderId="12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13" fillId="0" borderId="13" xfId="0" applyFont="1" applyFill="1" applyBorder="1" applyAlignment="1">
      <alignment vertical="top"/>
    </xf>
    <xf numFmtId="0" fontId="2" fillId="9" borderId="12" xfId="0" applyFont="1" applyFill="1" applyBorder="1" applyAlignment="1">
      <alignment vertical="top"/>
    </xf>
    <xf numFmtId="0" fontId="20" fillId="0" borderId="13" xfId="0" applyFont="1" applyFill="1" applyBorder="1" applyAlignment="1">
      <alignment vertical="top" wrapText="1"/>
    </xf>
    <xf numFmtId="0" fontId="12" fillId="0" borderId="12" xfId="0" applyFont="1" applyFill="1" applyBorder="1"/>
    <xf numFmtId="0" fontId="2" fillId="0" borderId="13" xfId="0" applyFont="1" applyBorder="1" applyAlignment="1">
      <alignment vertical="top" wrapText="1"/>
    </xf>
    <xf numFmtId="0" fontId="22" fillId="6" borderId="22" xfId="0" applyFont="1" applyFill="1" applyBorder="1" applyAlignment="1">
      <alignment horizontal="left" vertical="top"/>
    </xf>
    <xf numFmtId="0" fontId="5" fillId="9" borderId="0" xfId="0" applyFont="1" applyFill="1" applyBorder="1" applyAlignment="1">
      <alignment vertical="top" wrapText="1"/>
    </xf>
    <xf numFmtId="0" fontId="19" fillId="9" borderId="0" xfId="0" applyFont="1" applyFill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2" fillId="2" borderId="0" xfId="0" applyFont="1" applyFill="1" applyBorder="1"/>
    <xf numFmtId="0" fontId="5" fillId="9" borderId="0" xfId="0" applyFont="1" applyFill="1" applyBorder="1" applyAlignment="1">
      <alignment horizontal="left" vertical="top" wrapText="1"/>
    </xf>
    <xf numFmtId="0" fontId="12" fillId="9" borderId="8" xfId="0" applyFont="1" applyFill="1" applyBorder="1"/>
    <xf numFmtId="0" fontId="2" fillId="0" borderId="10" xfId="0" applyFont="1" applyBorder="1" applyAlignment="1">
      <alignment vertical="top" wrapText="1"/>
    </xf>
    <xf numFmtId="0" fontId="4" fillId="9" borderId="9" xfId="0" applyFont="1" applyFill="1" applyBorder="1" applyAlignment="1">
      <alignment vertical="top" wrapText="1"/>
    </xf>
    <xf numFmtId="0" fontId="2" fillId="9" borderId="8" xfId="0" applyFont="1" applyFill="1" applyBorder="1" applyAlignment="1">
      <alignment vertical="top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top"/>
    </xf>
    <xf numFmtId="0" fontId="5" fillId="2" borderId="0" xfId="0" applyFont="1" applyFill="1" applyBorder="1" applyAlignment="1">
      <alignment vertical="center"/>
    </xf>
    <xf numFmtId="0" fontId="11" fillId="0" borderId="12" xfId="0" applyFont="1" applyBorder="1"/>
    <xf numFmtId="0" fontId="11" fillId="0" borderId="21" xfId="0" applyFont="1" applyBorder="1"/>
    <xf numFmtId="0" fontId="12" fillId="0" borderId="21" xfId="0" applyFont="1" applyBorder="1"/>
    <xf numFmtId="0" fontId="2" fillId="0" borderId="0" xfId="0" applyFont="1" applyAlignment="1" applyProtection="1">
      <alignment wrapText="1"/>
    </xf>
    <xf numFmtId="0" fontId="12" fillId="0" borderId="0" xfId="0" applyFont="1" applyProtection="1"/>
    <xf numFmtId="0" fontId="18" fillId="0" borderId="0" xfId="0" applyFont="1" applyAlignment="1" applyProtection="1">
      <alignment wrapText="1"/>
    </xf>
    <xf numFmtId="0" fontId="17" fillId="0" borderId="0" xfId="0" applyFont="1" applyProtection="1"/>
    <xf numFmtId="0" fontId="4" fillId="0" borderId="15" xfId="0" applyFont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wrapText="1"/>
    </xf>
    <xf numFmtId="0" fontId="11" fillId="0" borderId="0" xfId="0" applyFont="1" applyProtection="1"/>
    <xf numFmtId="0" fontId="4" fillId="0" borderId="21" xfId="0" applyFont="1" applyBorder="1" applyProtection="1"/>
    <xf numFmtId="0" fontId="4" fillId="0" borderId="2" xfId="0" applyFont="1" applyBorder="1" applyAlignment="1" applyProtection="1">
      <alignment horizontal="center" vertical="center"/>
    </xf>
    <xf numFmtId="0" fontId="11" fillId="0" borderId="17" xfId="0" applyFont="1" applyBorder="1" applyProtection="1"/>
    <xf numFmtId="0" fontId="4" fillId="0" borderId="0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vertical="top"/>
    </xf>
    <xf numFmtId="0" fontId="4" fillId="4" borderId="9" xfId="0" applyFont="1" applyFill="1" applyBorder="1" applyAlignment="1" applyProtection="1">
      <alignment vertical="top" wrapText="1"/>
    </xf>
    <xf numFmtId="1" fontId="4" fillId="0" borderId="9" xfId="0" applyNumberFormat="1" applyFont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vertical="top" wrapText="1"/>
    </xf>
    <xf numFmtId="0" fontId="2" fillId="2" borderId="0" xfId="0" applyFont="1" applyFill="1" applyAlignment="1" applyProtection="1">
      <alignment wrapText="1"/>
    </xf>
    <xf numFmtId="0" fontId="12" fillId="2" borderId="0" xfId="0" applyFont="1" applyFill="1" applyProtection="1"/>
    <xf numFmtId="0" fontId="4" fillId="0" borderId="1" xfId="0" applyFont="1" applyBorder="1" applyAlignment="1" applyProtection="1">
      <alignment vertical="top"/>
    </xf>
    <xf numFmtId="0" fontId="2" fillId="0" borderId="12" xfId="0" applyFont="1" applyBorder="1" applyAlignment="1" applyProtection="1">
      <alignment vertical="top"/>
    </xf>
    <xf numFmtId="1" fontId="4" fillId="0" borderId="0" xfId="0" applyNumberFormat="1" applyFont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vertical="top" wrapText="1"/>
    </xf>
    <xf numFmtId="0" fontId="4" fillId="0" borderId="12" xfId="0" applyFont="1" applyBorder="1" applyAlignment="1" applyProtection="1">
      <alignment vertical="top"/>
    </xf>
    <xf numFmtId="0" fontId="12" fillId="0" borderId="0" xfId="0" applyFont="1" applyAlignment="1" applyProtection="1">
      <alignment vertical="top"/>
    </xf>
    <xf numFmtId="0" fontId="4" fillId="2" borderId="9" xfId="0" applyFont="1" applyFill="1" applyBorder="1" applyAlignment="1" applyProtection="1">
      <alignment horizontal="center" vertical="center"/>
    </xf>
    <xf numFmtId="0" fontId="12" fillId="2" borderId="0" xfId="0" applyFont="1" applyFill="1" applyBorder="1" applyProtection="1"/>
    <xf numFmtId="0" fontId="2" fillId="0" borderId="7" xfId="0" applyFont="1" applyBorder="1" applyAlignment="1" applyProtection="1">
      <alignment vertical="center" wrapText="1"/>
    </xf>
    <xf numFmtId="0" fontId="23" fillId="0" borderId="0" xfId="0" applyFont="1" applyProtection="1"/>
    <xf numFmtId="0" fontId="12" fillId="0" borderId="12" xfId="0" applyFont="1" applyBorder="1" applyProtection="1"/>
    <xf numFmtId="0" fontId="11" fillId="0" borderId="14" xfId="0" applyFont="1" applyBorder="1" applyAlignment="1" applyProtection="1">
      <alignment horizontal="center" vertical="center"/>
    </xf>
    <xf numFmtId="0" fontId="12" fillId="0" borderId="8" xfId="0" applyFont="1" applyBorder="1" applyProtection="1"/>
    <xf numFmtId="0" fontId="12" fillId="2" borderId="0" xfId="0" applyFont="1" applyFill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0" fillId="0" borderId="0" xfId="0" applyProtection="1"/>
    <xf numFmtId="0" fontId="4" fillId="0" borderId="11" xfId="0" applyFont="1" applyBorder="1" applyAlignment="1" applyProtection="1">
      <alignment horizontal="center" vertical="center"/>
    </xf>
    <xf numFmtId="0" fontId="1" fillId="0" borderId="0" xfId="0" applyFont="1" applyProtection="1"/>
    <xf numFmtId="0" fontId="4" fillId="0" borderId="9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vertical="top"/>
    </xf>
    <xf numFmtId="0" fontId="4" fillId="3" borderId="18" xfId="0" applyFont="1" applyFill="1" applyBorder="1" applyAlignment="1" applyProtection="1">
      <alignment vertical="top" wrapText="1"/>
    </xf>
    <xf numFmtId="1" fontId="4" fillId="0" borderId="18" xfId="0" applyNumberFormat="1" applyFont="1" applyBorder="1" applyAlignment="1" applyProtection="1">
      <alignment horizontal="center" vertical="center"/>
    </xf>
    <xf numFmtId="1" fontId="1" fillId="0" borderId="0" xfId="0" applyNumberFormat="1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vertical="top"/>
    </xf>
    <xf numFmtId="0" fontId="1" fillId="0" borderId="0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vertical="top"/>
    </xf>
    <xf numFmtId="0" fontId="1" fillId="0" borderId="14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top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4" xfId="0" applyFont="1" applyBorder="1" applyProtection="1"/>
    <xf numFmtId="0" fontId="1" fillId="0" borderId="4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164" fontId="0" fillId="0" borderId="0" xfId="0" applyNumberFormat="1" applyProtection="1"/>
    <xf numFmtId="0" fontId="6" fillId="3" borderId="0" xfId="0" applyFont="1" applyFill="1" applyBorder="1" applyAlignment="1" applyProtection="1">
      <alignment vertical="top" wrapText="1"/>
    </xf>
    <xf numFmtId="0" fontId="7" fillId="3" borderId="0" xfId="0" applyFont="1" applyFill="1" applyBorder="1" applyAlignment="1" applyProtection="1">
      <alignment vertical="top" wrapText="1"/>
    </xf>
    <xf numFmtId="0" fontId="0" fillId="0" borderId="8" xfId="0" applyBorder="1" applyProtection="1"/>
    <xf numFmtId="0" fontId="0" fillId="0" borderId="0" xfId="0" applyAlignment="1" applyProtection="1">
      <alignment horizontal="center" vertical="center"/>
    </xf>
    <xf numFmtId="0" fontId="4" fillId="0" borderId="12" xfId="0" applyFont="1" applyFill="1" applyBorder="1" applyProtection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wrapText="1"/>
    </xf>
    <xf numFmtId="0" fontId="11" fillId="0" borderId="0" xfId="0" applyFont="1" applyFill="1" applyProtection="1"/>
    <xf numFmtId="0" fontId="4" fillId="0" borderId="8" xfId="0" applyFont="1" applyBorder="1" applyProtection="1"/>
    <xf numFmtId="0" fontId="11" fillId="0" borderId="10" xfId="0" applyFont="1" applyBorder="1" applyProtection="1"/>
    <xf numFmtId="0" fontId="11" fillId="0" borderId="0" xfId="0" applyFont="1" applyFill="1" applyBorder="1" applyProtection="1"/>
    <xf numFmtId="0" fontId="2" fillId="0" borderId="13" xfId="0" applyFont="1" applyBorder="1" applyAlignment="1">
      <alignment vertical="top" wrapText="1"/>
    </xf>
    <xf numFmtId="0" fontId="0" fillId="0" borderId="10" xfId="0" applyBorder="1" applyAlignment="1"/>
    <xf numFmtId="0" fontId="13" fillId="0" borderId="13" xfId="0" applyFont="1" applyFill="1" applyBorder="1" applyAlignment="1">
      <alignment horizontal="left" vertical="top"/>
    </xf>
    <xf numFmtId="0" fontId="10" fillId="9" borderId="12" xfId="0" applyFont="1" applyFill="1" applyBorder="1" applyAlignment="1">
      <alignment horizontal="left" vertical="top"/>
    </xf>
    <xf numFmtId="0" fontId="4" fillId="9" borderId="0" xfId="0" applyFont="1" applyFill="1" applyBorder="1" applyAlignment="1">
      <alignment horizontal="left" vertical="top"/>
    </xf>
    <xf numFmtId="0" fontId="11" fillId="0" borderId="0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vertical="top"/>
    </xf>
    <xf numFmtId="0" fontId="1" fillId="0" borderId="11" xfId="0" applyFont="1" applyBorder="1" applyProtection="1"/>
    <xf numFmtId="0" fontId="10" fillId="0" borderId="12" xfId="0" applyFont="1" applyFill="1" applyBorder="1" applyAlignment="1" applyProtection="1">
      <alignment horizontal="left" vertical="top"/>
    </xf>
    <xf numFmtId="166" fontId="4" fillId="0" borderId="0" xfId="0" applyNumberFormat="1" applyFont="1" applyBorder="1" applyAlignment="1" applyProtection="1">
      <alignment horizontal="center" vertical="center"/>
    </xf>
    <xf numFmtId="0" fontId="1" fillId="0" borderId="14" xfId="0" applyFont="1" applyBorder="1" applyProtection="1"/>
    <xf numFmtId="0" fontId="4" fillId="3" borderId="2" xfId="0" applyFont="1" applyFill="1" applyBorder="1" applyAlignment="1" applyProtection="1">
      <alignment vertical="top" wrapText="1"/>
    </xf>
    <xf numFmtId="0" fontId="7" fillId="3" borderId="14" xfId="0" applyFont="1" applyFill="1" applyBorder="1" applyAlignment="1" applyProtection="1">
      <alignment vertical="top" wrapText="1"/>
    </xf>
    <xf numFmtId="0" fontId="5" fillId="0" borderId="0" xfId="0" applyFont="1" applyFill="1" applyBorder="1" applyAlignment="1">
      <alignment vertical="top" wrapText="1"/>
    </xf>
    <xf numFmtId="0" fontId="4" fillId="2" borderId="9" xfId="0" applyFont="1" applyFill="1" applyBorder="1" applyAlignment="1" applyProtection="1">
      <alignment vertical="top" wrapText="1"/>
    </xf>
    <xf numFmtId="165" fontId="1" fillId="0" borderId="9" xfId="0" applyNumberFormat="1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28" fillId="0" borderId="9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1" fillId="0" borderId="2" xfId="0" applyFont="1" applyBorder="1" applyProtection="1"/>
    <xf numFmtId="0" fontId="6" fillId="3" borderId="9" xfId="0" applyFont="1" applyFill="1" applyBorder="1" applyAlignment="1" applyProtection="1">
      <alignment vertical="top" wrapText="1"/>
    </xf>
    <xf numFmtId="0" fontId="6" fillId="4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wrapText="1"/>
    </xf>
    <xf numFmtId="0" fontId="12" fillId="0" borderId="0" xfId="0" applyFont="1" applyFill="1" applyBorder="1" applyProtection="1"/>
    <xf numFmtId="0" fontId="0" fillId="0" borderId="0" xfId="0" applyFill="1" applyBorder="1" applyAlignment="1"/>
    <xf numFmtId="0" fontId="0" fillId="0" borderId="0" xfId="0" applyFill="1" applyBorder="1" applyProtection="1"/>
    <xf numFmtId="0" fontId="4" fillId="0" borderId="17" xfId="0" applyFont="1" applyFill="1" applyBorder="1" applyAlignment="1" applyProtection="1">
      <alignment horizontal="left" vertical="top"/>
    </xf>
    <xf numFmtId="0" fontId="4" fillId="0" borderId="23" xfId="0" applyFont="1" applyBorder="1" applyAlignment="1" applyProtection="1">
      <alignment vertical="center"/>
    </xf>
    <xf numFmtId="0" fontId="11" fillId="0" borderId="14" xfId="0" applyFont="1" applyBorder="1" applyProtection="1"/>
    <xf numFmtId="0" fontId="4" fillId="0" borderId="3" xfId="0" applyFont="1" applyBorder="1" applyAlignment="1" applyProtection="1">
      <alignment vertical="center"/>
    </xf>
    <xf numFmtId="0" fontId="11" fillId="0" borderId="4" xfId="0" applyFont="1" applyBorder="1" applyProtection="1"/>
    <xf numFmtId="0" fontId="4" fillId="0" borderId="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 wrapText="1"/>
    </xf>
    <xf numFmtId="1" fontId="4" fillId="0" borderId="0" xfId="0" applyNumberFormat="1" applyFont="1" applyFill="1" applyBorder="1" applyAlignment="1" applyProtection="1">
      <alignment horizontal="center" vertical="center"/>
    </xf>
    <xf numFmtId="166" fontId="4" fillId="0" borderId="0" xfId="0" applyNumberFormat="1" applyFont="1" applyFill="1" applyBorder="1" applyAlignment="1" applyProtection="1">
      <alignment horizontal="center" vertical="center"/>
    </xf>
    <xf numFmtId="1" fontId="4" fillId="0" borderId="9" xfId="0" applyNumberFormat="1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top"/>
    </xf>
    <xf numFmtId="0" fontId="11" fillId="0" borderId="11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vertical="center" wrapText="1"/>
    </xf>
    <xf numFmtId="0" fontId="2" fillId="0" borderId="20" xfId="0" applyFont="1" applyBorder="1" applyAlignment="1" applyProtection="1">
      <alignment vertical="center" wrapText="1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49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166" fontId="2" fillId="3" borderId="0" xfId="0" applyNumberFormat="1" applyFont="1" applyFill="1" applyBorder="1" applyAlignment="1" applyProtection="1">
      <alignment horizontal="center" vertical="center"/>
      <protection locked="0"/>
    </xf>
    <xf numFmtId="0" fontId="20" fillId="3" borderId="0" xfId="0" applyFont="1" applyFill="1" applyBorder="1" applyAlignment="1" applyProtection="1">
      <alignment horizontal="center" vertical="center" wrapText="1"/>
      <protection locked="0"/>
    </xf>
    <xf numFmtId="0" fontId="20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left" vertical="top"/>
    </xf>
    <xf numFmtId="0" fontId="7" fillId="3" borderId="0" xfId="0" applyFont="1" applyFill="1" applyBorder="1" applyAlignment="1">
      <alignment horizontal="left" vertical="top" wrapText="1"/>
    </xf>
    <xf numFmtId="0" fontId="4" fillId="10" borderId="2" xfId="0" applyFont="1" applyFill="1" applyBorder="1" applyAlignment="1" applyProtection="1">
      <alignment vertical="center"/>
    </xf>
    <xf numFmtId="0" fontId="4" fillId="11" borderId="9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top"/>
    </xf>
    <xf numFmtId="0" fontId="0" fillId="0" borderId="13" xfId="0" applyFill="1" applyBorder="1" applyAlignment="1"/>
    <xf numFmtId="0" fontId="4" fillId="0" borderId="9" xfId="0" applyFont="1" applyFill="1" applyBorder="1" applyAlignment="1" applyProtection="1">
      <alignment vertical="top" wrapText="1"/>
    </xf>
    <xf numFmtId="0" fontId="2" fillId="0" borderId="10" xfId="0" applyFont="1" applyFill="1" applyBorder="1" applyAlignment="1" applyProtection="1">
      <alignment vertical="top" wrapText="1"/>
    </xf>
    <xf numFmtId="0" fontId="4" fillId="10" borderId="0" xfId="0" applyFont="1" applyFill="1" applyBorder="1" applyAlignment="1" applyProtection="1">
      <alignment vertical="top" wrapText="1"/>
    </xf>
    <xf numFmtId="0" fontId="4" fillId="10" borderId="13" xfId="0" applyFont="1" applyFill="1" applyBorder="1" applyAlignment="1" applyProtection="1">
      <alignment vertical="top"/>
    </xf>
    <xf numFmtId="0" fontId="5" fillId="10" borderId="0" xfId="0" applyFont="1" applyFill="1" applyBorder="1" applyAlignment="1" applyProtection="1">
      <alignment vertical="top" wrapText="1"/>
    </xf>
    <xf numFmtId="0" fontId="4" fillId="11" borderId="0" xfId="0" applyFont="1" applyFill="1" applyBorder="1" applyAlignment="1" applyProtection="1">
      <alignment vertical="top" wrapText="1"/>
    </xf>
    <xf numFmtId="0" fontId="4" fillId="11" borderId="13" xfId="0" applyFont="1" applyFill="1" applyBorder="1" applyAlignment="1" applyProtection="1">
      <alignment vertical="top"/>
    </xf>
    <xf numFmtId="0" fontId="4" fillId="11" borderId="10" xfId="0" applyFont="1" applyFill="1" applyBorder="1" applyAlignment="1" applyProtection="1">
      <alignment vertical="top"/>
    </xf>
    <xf numFmtId="0" fontId="4" fillId="11" borderId="9" xfId="0" applyFont="1" applyFill="1" applyBorder="1" applyAlignment="1" applyProtection="1">
      <alignment vertical="top" wrapText="1"/>
    </xf>
    <xf numFmtId="0" fontId="4" fillId="11" borderId="9" xfId="0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horizontal="center" vertical="center"/>
    </xf>
    <xf numFmtId="0" fontId="4" fillId="11" borderId="13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 wrapText="1"/>
    </xf>
    <xf numFmtId="0" fontId="4" fillId="0" borderId="9" xfId="0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center" vertical="center"/>
    </xf>
    <xf numFmtId="0" fontId="4" fillId="10" borderId="9" xfId="0" applyFont="1" applyFill="1" applyBorder="1" applyAlignment="1" applyProtection="1">
      <alignment vertical="top" wrapText="1"/>
    </xf>
    <xf numFmtId="0" fontId="29" fillId="0" borderId="0" xfId="0" applyFont="1" applyFill="1" applyAlignment="1" applyProtection="1">
      <alignment wrapText="1"/>
    </xf>
    <xf numFmtId="0" fontId="4" fillId="10" borderId="13" xfId="0" applyFont="1" applyFill="1" applyBorder="1" applyAlignment="1" applyProtection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top" wrapText="1"/>
    </xf>
    <xf numFmtId="0" fontId="0" fillId="0" borderId="17" xfId="0" applyBorder="1" applyAlignment="1"/>
    <xf numFmtId="0" fontId="6" fillId="0" borderId="0" xfId="0" applyFont="1" applyBorder="1" applyAlignment="1" applyProtection="1">
      <alignment horizontal="center" vertical="center" wrapText="1"/>
    </xf>
    <xf numFmtId="0" fontId="31" fillId="8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top" wrapText="1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center" vertical="center" wrapText="1"/>
    </xf>
    <xf numFmtId="164" fontId="1" fillId="0" borderId="19" xfId="0" applyNumberFormat="1" applyFont="1" applyBorder="1" applyAlignment="1" applyProtection="1">
      <alignment horizontal="center" vertical="center"/>
    </xf>
    <xf numFmtId="1" fontId="1" fillId="0" borderId="13" xfId="0" applyNumberFormat="1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164" fontId="4" fillId="0" borderId="17" xfId="0" applyNumberFormat="1" applyFont="1" applyBorder="1" applyAlignment="1" applyProtection="1">
      <alignment horizontal="center" vertical="center"/>
    </xf>
    <xf numFmtId="164" fontId="4" fillId="0" borderId="13" xfId="0" applyNumberFormat="1" applyFont="1" applyBorder="1" applyAlignment="1" applyProtection="1">
      <alignment horizontal="center" vertical="center"/>
    </xf>
    <xf numFmtId="164" fontId="19" fillId="0" borderId="10" xfId="0" applyNumberFormat="1" applyFont="1" applyBorder="1" applyAlignment="1" applyProtection="1">
      <alignment horizontal="center" vertical="center"/>
    </xf>
    <xf numFmtId="0" fontId="19" fillId="0" borderId="17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7" fillId="3" borderId="9" xfId="0" applyFont="1" applyFill="1" applyBorder="1" applyAlignment="1">
      <alignment horizontal="left" vertical="top" wrapText="1"/>
    </xf>
    <xf numFmtId="0" fontId="27" fillId="0" borderId="9" xfId="0" applyFont="1" applyBorder="1" applyAlignment="1" applyProtection="1">
      <alignment horizontal="center" vertical="center" wrapText="1"/>
    </xf>
    <xf numFmtId="164" fontId="4" fillId="0" borderId="10" xfId="0" applyNumberFormat="1" applyFont="1" applyBorder="1" applyAlignment="1" applyProtection="1">
      <alignment horizontal="center" vertical="center"/>
    </xf>
    <xf numFmtId="164" fontId="4" fillId="0" borderId="20" xfId="0" applyNumberFormat="1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32" fillId="0" borderId="0" xfId="0" applyFont="1" applyAlignment="1">
      <alignment vertical="center"/>
    </xf>
    <xf numFmtId="0" fontId="0" fillId="0" borderId="13" xfId="0" applyBorder="1" applyAlignment="1"/>
    <xf numFmtId="0" fontId="4" fillId="4" borderId="25" xfId="0" applyFont="1" applyFill="1" applyBorder="1" applyAlignment="1"/>
    <xf numFmtId="0" fontId="2" fillId="8" borderId="9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8" xfId="1" applyFont="1" applyBorder="1" applyAlignment="1" applyProtection="1">
      <alignment horizontal="left" vertical="center" wrapText="1"/>
    </xf>
    <xf numFmtId="0" fontId="30" fillId="0" borderId="9" xfId="1" applyFont="1" applyBorder="1" applyAlignment="1" applyProtection="1">
      <alignment horizontal="left" vertical="center" wrapText="1"/>
    </xf>
    <xf numFmtId="0" fontId="30" fillId="0" borderId="10" xfId="1" applyFont="1" applyBorder="1" applyAlignment="1" applyProtection="1">
      <alignment horizontal="left" vertical="center" wrapText="1"/>
    </xf>
    <xf numFmtId="0" fontId="24" fillId="7" borderId="3" xfId="0" applyFont="1" applyFill="1" applyBorder="1" applyAlignment="1">
      <alignment horizontal="center" vertical="center"/>
    </xf>
    <xf numFmtId="0" fontId="25" fillId="7" borderId="4" xfId="0" applyFont="1" applyFill="1" applyBorder="1" applyAlignment="1">
      <alignment horizontal="center"/>
    </xf>
    <xf numFmtId="0" fontId="25" fillId="7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17" xfId="0" applyBorder="1" applyAlignment="1">
      <alignment vertical="top"/>
    </xf>
    <xf numFmtId="0" fontId="3" fillId="12" borderId="2" xfId="0" applyFont="1" applyFill="1" applyBorder="1" applyAlignment="1">
      <alignment vertical="top" wrapText="1"/>
    </xf>
    <xf numFmtId="0" fontId="0" fillId="0" borderId="2" xfId="0" applyBorder="1" applyAlignment="1"/>
    <xf numFmtId="0" fontId="3" fillId="3" borderId="9" xfId="0" applyFont="1" applyFill="1" applyBorder="1" applyAlignment="1">
      <alignment vertical="top" wrapText="1"/>
    </xf>
    <xf numFmtId="0" fontId="0" fillId="0" borderId="9" xfId="0" applyBorder="1" applyAlignment="1"/>
    <xf numFmtId="0" fontId="6" fillId="0" borderId="24" xfId="0" applyFont="1" applyBorder="1" applyAlignment="1"/>
    <xf numFmtId="0" fontId="33" fillId="0" borderId="25" xfId="0" applyFont="1" applyBorder="1" applyAlignment="1"/>
    <xf numFmtId="0" fontId="33" fillId="0" borderId="26" xfId="0" applyFont="1" applyBorder="1" applyAlignment="1"/>
    <xf numFmtId="0" fontId="4" fillId="2" borderId="0" xfId="0" applyFont="1" applyFill="1" applyBorder="1" applyAlignment="1">
      <alignment vertical="top" wrapText="1"/>
    </xf>
    <xf numFmtId="0" fontId="0" fillId="0" borderId="0" xfId="0" applyBorder="1" applyAlignment="1"/>
    <xf numFmtId="0" fontId="0" fillId="0" borderId="13" xfId="0" applyBorder="1" applyAlignment="1"/>
    <xf numFmtId="0" fontId="10" fillId="5" borderId="3" xfId="0" applyFont="1" applyFill="1" applyBorder="1" applyAlignment="1">
      <alignment horizontal="left" vertical="top"/>
    </xf>
    <xf numFmtId="0" fontId="4" fillId="5" borderId="4" xfId="0" applyFont="1" applyFill="1" applyBorder="1" applyAlignment="1">
      <alignment horizontal="left" vertical="top"/>
    </xf>
    <xf numFmtId="0" fontId="4" fillId="5" borderId="5" xfId="0" applyFont="1" applyFill="1" applyBorder="1" applyAlignment="1">
      <alignment horizontal="left" vertical="top"/>
    </xf>
    <xf numFmtId="0" fontId="10" fillId="5" borderId="4" xfId="0" applyFont="1" applyFill="1" applyBorder="1" applyAlignment="1">
      <alignment horizontal="left" vertical="top"/>
    </xf>
    <xf numFmtId="0" fontId="10" fillId="5" borderId="5" xfId="0" applyFont="1" applyFill="1" applyBorder="1" applyAlignment="1">
      <alignment horizontal="left" vertical="top"/>
    </xf>
    <xf numFmtId="0" fontId="10" fillId="5" borderId="15" xfId="0" applyFont="1" applyFill="1" applyBorder="1" applyAlignment="1">
      <alignment horizontal="left" vertical="top"/>
    </xf>
    <xf numFmtId="0" fontId="10" fillId="5" borderId="11" xfId="0" applyFont="1" applyFill="1" applyBorder="1" applyAlignment="1">
      <alignment horizontal="left" vertical="top"/>
    </xf>
    <xf numFmtId="0" fontId="10" fillId="5" borderId="16" xfId="0" applyFont="1" applyFill="1" applyBorder="1" applyAlignment="1">
      <alignment horizontal="left" vertical="top"/>
    </xf>
    <xf numFmtId="0" fontId="4" fillId="9" borderId="2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13" xfId="0" applyBorder="1" applyAlignment="1">
      <alignment wrapText="1"/>
    </xf>
    <xf numFmtId="0" fontId="27" fillId="0" borderId="18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/>
    <xf numFmtId="0" fontId="4" fillId="0" borderId="21" xfId="0" applyFont="1" applyBorder="1" applyAlignment="1" applyProtection="1">
      <alignment horizontal="left" vertical="top"/>
    </xf>
    <xf numFmtId="0" fontId="4" fillId="0" borderId="2" xfId="0" applyFont="1" applyBorder="1" applyAlignment="1" applyProtection="1">
      <alignment horizontal="left" vertical="top"/>
    </xf>
    <xf numFmtId="0" fontId="4" fillId="0" borderId="17" xfId="0" applyFont="1" applyBorder="1" applyAlignment="1" applyProtection="1">
      <alignment horizontal="left" vertical="top"/>
    </xf>
    <xf numFmtId="0" fontId="10" fillId="7" borderId="15" xfId="0" applyFont="1" applyFill="1" applyBorder="1" applyAlignment="1" applyProtection="1">
      <alignment horizontal="center" vertical="center"/>
    </xf>
    <xf numFmtId="0" fontId="10" fillId="7" borderId="11" xfId="0" applyFont="1" applyFill="1" applyBorder="1" applyAlignment="1" applyProtection="1">
      <alignment horizontal="center" vertical="center"/>
    </xf>
    <xf numFmtId="0" fontId="10" fillId="7" borderId="16" xfId="0" applyFont="1" applyFill="1" applyBorder="1" applyAlignment="1" applyProtection="1">
      <alignment horizontal="center" vertical="center"/>
    </xf>
    <xf numFmtId="0" fontId="10" fillId="5" borderId="3" xfId="0" applyFont="1" applyFill="1" applyBorder="1" applyAlignment="1" applyProtection="1">
      <alignment horizontal="center" vertical="top"/>
    </xf>
    <xf numFmtId="0" fontId="4" fillId="5" borderId="4" xfId="0" applyFont="1" applyFill="1" applyBorder="1" applyAlignment="1" applyProtection="1">
      <alignment horizontal="center" vertical="top"/>
    </xf>
    <xf numFmtId="0" fontId="4" fillId="5" borderId="5" xfId="0" applyFont="1" applyFill="1" applyBorder="1" applyAlignment="1" applyProtection="1">
      <alignment horizontal="center" vertical="top"/>
    </xf>
    <xf numFmtId="0" fontId="4" fillId="5" borderId="11" xfId="0" applyFont="1" applyFill="1" applyBorder="1" applyAlignment="1" applyProtection="1">
      <alignment horizontal="center" vertical="top"/>
    </xf>
    <xf numFmtId="0" fontId="4" fillId="0" borderId="6" xfId="0" applyFont="1" applyBorder="1" applyAlignment="1" applyProtection="1">
      <alignment horizontal="left" vertical="top"/>
    </xf>
    <xf numFmtId="0" fontId="4" fillId="0" borderId="1" xfId="0" applyFont="1" applyBorder="1" applyAlignment="1" applyProtection="1">
      <alignment horizontal="left" vertical="top"/>
    </xf>
    <xf numFmtId="0" fontId="4" fillId="0" borderId="7" xfId="0" applyFont="1" applyBorder="1" applyAlignment="1" applyProtection="1">
      <alignment horizontal="left" vertical="top"/>
    </xf>
    <xf numFmtId="0" fontId="4" fillId="8" borderId="25" xfId="0" applyFont="1" applyFill="1" applyBorder="1" applyAlignment="1"/>
    <xf numFmtId="0" fontId="0" fillId="0" borderId="26" xfId="0" applyBorder="1" applyAlignment="1"/>
    <xf numFmtId="0" fontId="34" fillId="0" borderId="15" xfId="1" applyFont="1" applyBorder="1" applyAlignment="1" applyProtection="1">
      <alignment horizontal="left" vertical="center" wrapText="1"/>
    </xf>
    <xf numFmtId="0" fontId="35" fillId="0" borderId="11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10" fillId="5" borderId="15" xfId="0" applyFont="1" applyFill="1" applyBorder="1" applyAlignment="1" applyProtection="1">
      <alignment horizontal="center" vertical="top"/>
    </xf>
    <xf numFmtId="0" fontId="4" fillId="5" borderId="16" xfId="0" applyFont="1" applyFill="1" applyBorder="1" applyAlignment="1" applyProtection="1">
      <alignment horizontal="center" vertical="top"/>
    </xf>
    <xf numFmtId="0" fontId="4" fillId="0" borderId="6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10" fillId="7" borderId="24" xfId="0" applyFont="1" applyFill="1" applyBorder="1" applyAlignment="1" applyProtection="1">
      <alignment horizontal="center" vertical="center"/>
    </xf>
    <xf numFmtId="0" fontId="10" fillId="7" borderId="25" xfId="0" applyFont="1" applyFill="1" applyBorder="1" applyAlignment="1" applyProtection="1">
      <alignment horizontal="center" vertical="center"/>
    </xf>
    <xf numFmtId="0" fontId="10" fillId="7" borderId="26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36" fillId="0" borderId="24" xfId="1" applyFont="1" applyBorder="1" applyAlignment="1" applyProtection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4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orginzicht.nl/bibliotheek/indicatoren-voor-de-basisveiligheid/Paginas/Home.aspx" TargetMode="External"/><Relationship Id="rId1" Type="http://schemas.openxmlformats.org/officeDocument/2006/relationships/hyperlink" Target="https://www.actiz.nl/web/ouderenzorg/kwaliteit/onderwerp/pag/kwaliteitskader/open/uitvraag-kwaliteitsindicatoren-verpleeghuiszorg-2018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zorginzicht.nl/bibliotheek/indicatoren-voor-de-basisveiligheid/Paginas/Home.aspx" TargetMode="External"/><Relationship Id="rId1" Type="http://schemas.openxmlformats.org/officeDocument/2006/relationships/hyperlink" Target="https://www.actiz.nl/web/ouderenzorg/kwaliteit/onderwerp/pag/kwaliteitskader/open/uitvraag-kwaliteitsindicatoren-verpleeghuiszorg-2018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zorginzicht.nl/bibliotheek/indicatoren-voor-de-basisveiligheid/Paginas/Home.aspx" TargetMode="External"/><Relationship Id="rId1" Type="http://schemas.openxmlformats.org/officeDocument/2006/relationships/hyperlink" Target="https://www.actiz.nl/web/ouderenzorg/kwaliteit/onderwerp/pag/kwaliteitskader/open/uitvraag-kwaliteitsindicatoren-verpleeghuiszorg-2018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topLeftCell="A52" zoomScale="80" zoomScaleNormal="80" workbookViewId="0">
      <selection activeCell="C57" sqref="C57"/>
    </sheetView>
  </sheetViews>
  <sheetFormatPr defaultColWidth="9" defaultRowHeight="12" x14ac:dyDescent="0.2"/>
  <cols>
    <col min="1" max="1" width="17.375" style="7" customWidth="1"/>
    <col min="2" max="2" width="66.75" style="7" customWidth="1"/>
    <col min="3" max="3" width="27.625" style="7" customWidth="1"/>
    <col min="4" max="4" width="64.25" style="7" customWidth="1"/>
    <col min="5" max="5" width="27.125" style="7" customWidth="1"/>
    <col min="6" max="6" width="24" style="7" customWidth="1"/>
    <col min="7" max="16384" width="9" style="7"/>
  </cols>
  <sheetData>
    <row r="1" spans="1:7" ht="43.5" customHeight="1" thickBot="1" x14ac:dyDescent="0.25">
      <c r="A1" s="230" t="s">
        <v>63</v>
      </c>
      <c r="B1" s="231"/>
      <c r="C1" s="231"/>
      <c r="D1" s="232"/>
      <c r="E1" s="17"/>
      <c r="F1" s="18"/>
      <c r="G1" s="17"/>
    </row>
    <row r="2" spans="1:7" ht="15.75" thickBot="1" x14ac:dyDescent="0.3">
      <c r="A2" s="243" t="s">
        <v>156</v>
      </c>
      <c r="B2" s="244"/>
      <c r="C2" s="244"/>
      <c r="D2" s="245"/>
      <c r="F2" s="225"/>
    </row>
    <row r="3" spans="1:7" ht="12.75" thickBot="1" x14ac:dyDescent="0.25">
      <c r="A3" s="9"/>
      <c r="B3" s="26"/>
      <c r="C3" s="26"/>
      <c r="D3" s="10"/>
    </row>
    <row r="4" spans="1:7" ht="34.5" customHeight="1" x14ac:dyDescent="0.2">
      <c r="A4" s="233" t="s">
        <v>11</v>
      </c>
      <c r="B4" s="234"/>
      <c r="C4" s="234"/>
      <c r="D4" s="235"/>
      <c r="E4" s="17"/>
      <c r="F4" s="17"/>
      <c r="G4" s="17"/>
    </row>
    <row r="5" spans="1:7" ht="15.75" customHeight="1" x14ac:dyDescent="0.2">
      <c r="A5" s="49" t="s">
        <v>68</v>
      </c>
      <c r="B5" s="50" t="s">
        <v>6</v>
      </c>
      <c r="C5" s="51" t="s">
        <v>2</v>
      </c>
      <c r="D5" s="52" t="s">
        <v>40</v>
      </c>
      <c r="E5" s="17"/>
      <c r="F5" s="17"/>
      <c r="G5" s="17"/>
    </row>
    <row r="6" spans="1:7" ht="18.95" customHeight="1" x14ac:dyDescent="0.2">
      <c r="A6" s="32"/>
      <c r="B6" s="22"/>
      <c r="C6" s="239" t="s">
        <v>152</v>
      </c>
      <c r="D6" s="240"/>
      <c r="E6" s="17"/>
      <c r="F6" s="17"/>
      <c r="G6" s="17"/>
    </row>
    <row r="7" spans="1:7" ht="17.45" customHeight="1" thickBot="1" x14ac:dyDescent="0.25">
      <c r="A7" s="32"/>
      <c r="B7" s="22"/>
      <c r="C7" s="241" t="s">
        <v>153</v>
      </c>
      <c r="D7" s="242"/>
      <c r="E7" s="17"/>
      <c r="F7" s="17"/>
      <c r="G7" s="17"/>
    </row>
    <row r="8" spans="1:7" ht="21" customHeight="1" x14ac:dyDescent="0.2">
      <c r="A8" s="249" t="s">
        <v>45</v>
      </c>
      <c r="B8" s="250"/>
      <c r="C8" s="250"/>
      <c r="D8" s="251"/>
      <c r="E8" s="17"/>
      <c r="F8" s="17"/>
      <c r="G8" s="17"/>
    </row>
    <row r="9" spans="1:7" s="16" customFormat="1" ht="21" customHeight="1" x14ac:dyDescent="0.2">
      <c r="A9" s="130"/>
      <c r="B9" s="131" t="s">
        <v>105</v>
      </c>
      <c r="C9" s="169"/>
      <c r="D9" s="129" t="s">
        <v>108</v>
      </c>
      <c r="E9" s="17"/>
      <c r="F9" s="17"/>
      <c r="G9" s="17"/>
    </row>
    <row r="10" spans="1:7" s="16" customFormat="1" ht="21" customHeight="1" x14ac:dyDescent="0.2">
      <c r="A10" s="130"/>
      <c r="B10" s="131" t="s">
        <v>106</v>
      </c>
      <c r="C10" s="169"/>
      <c r="D10" s="129" t="s">
        <v>108</v>
      </c>
      <c r="E10" s="17"/>
      <c r="F10" s="17"/>
      <c r="G10" s="17"/>
    </row>
    <row r="11" spans="1:7" s="16" customFormat="1" ht="21" customHeight="1" thickBot="1" x14ac:dyDescent="0.25">
      <c r="A11" s="130"/>
      <c r="B11" s="131" t="s">
        <v>107</v>
      </c>
      <c r="C11" s="170"/>
      <c r="D11" s="129" t="s">
        <v>109</v>
      </c>
      <c r="E11" s="17"/>
      <c r="F11" s="17"/>
      <c r="G11" s="17"/>
    </row>
    <row r="12" spans="1:7" ht="21.75" customHeight="1" x14ac:dyDescent="0.2">
      <c r="A12" s="249" t="s">
        <v>81</v>
      </c>
      <c r="B12" s="250"/>
      <c r="C12" s="250"/>
      <c r="D12" s="251"/>
      <c r="E12" s="19"/>
      <c r="F12" s="19"/>
      <c r="G12" s="17"/>
    </row>
    <row r="13" spans="1:7" ht="21.75" customHeight="1" x14ac:dyDescent="0.2">
      <c r="A13" s="257" t="s">
        <v>36</v>
      </c>
      <c r="B13" s="240"/>
      <c r="C13" s="48"/>
      <c r="D13" s="33" t="s">
        <v>12</v>
      </c>
      <c r="E13" s="4"/>
      <c r="F13" s="20"/>
      <c r="G13" s="17"/>
    </row>
    <row r="14" spans="1:7" ht="60" customHeight="1" x14ac:dyDescent="0.2">
      <c r="A14" s="34" t="s">
        <v>16</v>
      </c>
      <c r="B14" s="28" t="s">
        <v>110</v>
      </c>
      <c r="C14" s="168"/>
      <c r="D14" s="30" t="s">
        <v>111</v>
      </c>
      <c r="E14" s="20"/>
      <c r="F14" s="20"/>
      <c r="G14" s="17"/>
    </row>
    <row r="15" spans="1:7" ht="21.75" customHeight="1" x14ac:dyDescent="0.2">
      <c r="A15" s="53"/>
      <c r="B15" s="258" t="s">
        <v>114</v>
      </c>
      <c r="C15" s="259"/>
      <c r="D15" s="260"/>
      <c r="E15" s="20"/>
      <c r="F15" s="20"/>
      <c r="G15" s="17"/>
    </row>
    <row r="16" spans="1:7" ht="42.6" customHeight="1" x14ac:dyDescent="0.2">
      <c r="A16" s="34" t="s">
        <v>16</v>
      </c>
      <c r="B16" s="28" t="s">
        <v>29</v>
      </c>
      <c r="C16" s="168"/>
      <c r="D16" s="30" t="s">
        <v>115</v>
      </c>
      <c r="E16" s="17"/>
      <c r="F16" s="24"/>
      <c r="G16" s="17"/>
    </row>
    <row r="17" spans="1:7" ht="42" customHeight="1" x14ac:dyDescent="0.2">
      <c r="A17" s="34" t="s">
        <v>16</v>
      </c>
      <c r="B17" s="28" t="s">
        <v>30</v>
      </c>
      <c r="C17" s="168"/>
      <c r="D17" s="30" t="s">
        <v>115</v>
      </c>
      <c r="E17" s="19"/>
      <c r="F17" s="19"/>
      <c r="G17" s="17"/>
    </row>
    <row r="18" spans="1:7" ht="42" customHeight="1" x14ac:dyDescent="0.2">
      <c r="A18" s="34" t="s">
        <v>16</v>
      </c>
      <c r="B18" s="28" t="s">
        <v>31</v>
      </c>
      <c r="C18" s="168"/>
      <c r="D18" s="30" t="s">
        <v>115</v>
      </c>
      <c r="E18" s="19"/>
      <c r="F18" s="20"/>
      <c r="G18" s="17"/>
    </row>
    <row r="19" spans="1:7" ht="45.95" customHeight="1" x14ac:dyDescent="0.2">
      <c r="A19" s="34" t="s">
        <v>16</v>
      </c>
      <c r="B19" s="28" t="s">
        <v>32</v>
      </c>
      <c r="C19" s="168"/>
      <c r="D19" s="30" t="s">
        <v>115</v>
      </c>
      <c r="E19" s="20"/>
      <c r="F19" s="20"/>
      <c r="G19" s="17"/>
    </row>
    <row r="20" spans="1:7" ht="57.75" customHeight="1" x14ac:dyDescent="0.2">
      <c r="A20" s="34"/>
      <c r="B20" s="28" t="s">
        <v>113</v>
      </c>
      <c r="C20" s="205" t="str">
        <f>IF(C13="nee","niet van toepassing",IF(AND(C13="ja",C16="ja, item is doorgenomen",(C17="ja, item is doorgenomen"),(C18="ja, item is doorgenomen"),(C19="ja, item is doorgenomen")),"ja","nee"))</f>
        <v>nee</v>
      </c>
      <c r="D20" s="30" t="s">
        <v>151</v>
      </c>
      <c r="E20" s="20"/>
      <c r="F20" s="20"/>
      <c r="G20" s="17"/>
    </row>
    <row r="21" spans="1:7" ht="34.5" customHeight="1" thickBot="1" x14ac:dyDescent="0.25">
      <c r="A21" s="34" t="s">
        <v>16</v>
      </c>
      <c r="B21" s="28" t="s">
        <v>13</v>
      </c>
      <c r="C21" s="171"/>
      <c r="D21" s="35" t="s">
        <v>108</v>
      </c>
      <c r="E21" s="20"/>
      <c r="F21" s="20"/>
      <c r="G21" s="17"/>
    </row>
    <row r="22" spans="1:7" ht="21" customHeight="1" x14ac:dyDescent="0.2">
      <c r="A22" s="249" t="s">
        <v>76</v>
      </c>
      <c r="B22" s="252"/>
      <c r="C22" s="252"/>
      <c r="D22" s="253"/>
      <c r="E22" s="20"/>
      <c r="F22" s="20"/>
      <c r="G22" s="17"/>
    </row>
    <row r="23" spans="1:7" ht="34.5" customHeight="1" x14ac:dyDescent="0.2">
      <c r="A23" s="29"/>
      <c r="B23" s="28" t="s">
        <v>14</v>
      </c>
      <c r="C23" s="48"/>
      <c r="D23" s="33" t="s">
        <v>142</v>
      </c>
      <c r="E23" s="20"/>
      <c r="F23" s="20"/>
      <c r="G23" s="17"/>
    </row>
    <row r="24" spans="1:7" ht="53.25" customHeight="1" x14ac:dyDescent="0.2">
      <c r="A24" s="34" t="s">
        <v>16</v>
      </c>
      <c r="B24" s="28" t="s">
        <v>15</v>
      </c>
      <c r="C24" s="174"/>
      <c r="D24" s="33" t="s">
        <v>143</v>
      </c>
      <c r="E24" s="20"/>
      <c r="F24" s="20"/>
      <c r="G24" s="17"/>
    </row>
    <row r="25" spans="1:7" ht="34.5" customHeight="1" thickBot="1" x14ac:dyDescent="0.25">
      <c r="A25" s="34" t="s">
        <v>16</v>
      </c>
      <c r="B25" s="28" t="s">
        <v>3</v>
      </c>
      <c r="C25" s="171"/>
      <c r="D25" s="35" t="s">
        <v>37</v>
      </c>
      <c r="E25" s="21"/>
      <c r="F25" s="21"/>
      <c r="G25" s="17"/>
    </row>
    <row r="26" spans="1:7" ht="20.25" customHeight="1" x14ac:dyDescent="0.2">
      <c r="A26" s="249" t="s">
        <v>77</v>
      </c>
      <c r="B26" s="252"/>
      <c r="C26" s="252"/>
      <c r="D26" s="253"/>
      <c r="E26" s="21"/>
      <c r="F26" s="25"/>
      <c r="G26" s="17"/>
    </row>
    <row r="27" spans="1:7" ht="34.5" customHeight="1" thickBot="1" x14ac:dyDescent="0.25">
      <c r="A27" s="47"/>
      <c r="B27" s="46" t="s">
        <v>33</v>
      </c>
      <c r="C27" s="172"/>
      <c r="D27" s="206" t="s">
        <v>37</v>
      </c>
      <c r="E27" s="19"/>
      <c r="F27" s="19"/>
      <c r="G27" s="17"/>
    </row>
    <row r="28" spans="1:7" ht="16.5" thickBot="1" x14ac:dyDescent="0.25">
      <c r="A28" s="36"/>
      <c r="B28" s="26"/>
      <c r="C28" s="23"/>
      <c r="D28" s="10"/>
      <c r="E28" s="21"/>
      <c r="F28" s="21"/>
      <c r="G28" s="17"/>
    </row>
    <row r="29" spans="1:7" ht="34.5" customHeight="1" x14ac:dyDescent="0.2">
      <c r="A29" s="233" t="s">
        <v>69</v>
      </c>
      <c r="B29" s="234"/>
      <c r="C29" s="234"/>
      <c r="D29" s="235"/>
      <c r="E29" s="17"/>
      <c r="F29" s="17"/>
      <c r="G29" s="17"/>
    </row>
    <row r="30" spans="1:7" ht="15.75" customHeight="1" thickBot="1" x14ac:dyDescent="0.25">
      <c r="A30" s="49" t="s">
        <v>68</v>
      </c>
      <c r="B30" s="50" t="s">
        <v>6</v>
      </c>
      <c r="C30" s="51" t="s">
        <v>2</v>
      </c>
      <c r="D30" s="52" t="s">
        <v>40</v>
      </c>
      <c r="E30" s="17"/>
      <c r="F30" s="17"/>
      <c r="G30" s="17"/>
    </row>
    <row r="31" spans="1:7" ht="21" customHeight="1" x14ac:dyDescent="0.2">
      <c r="A31" s="249" t="s">
        <v>45</v>
      </c>
      <c r="B31" s="250"/>
      <c r="C31" s="250"/>
      <c r="D31" s="251"/>
      <c r="E31" s="17"/>
      <c r="F31" s="17"/>
      <c r="G31" s="17"/>
    </row>
    <row r="32" spans="1:7" ht="23.25" customHeight="1" thickBot="1" x14ac:dyDescent="0.25">
      <c r="A32" s="31"/>
      <c r="B32" s="28" t="s">
        <v>7</v>
      </c>
      <c r="C32" s="48"/>
      <c r="D32" s="30" t="s">
        <v>8</v>
      </c>
      <c r="E32" s="19"/>
      <c r="F32" s="19"/>
      <c r="G32" s="17"/>
    </row>
    <row r="33" spans="1:7" s="6" customFormat="1" ht="15.75" x14ac:dyDescent="0.2">
      <c r="A33" s="254" t="s">
        <v>78</v>
      </c>
      <c r="B33" s="255"/>
      <c r="C33" s="255"/>
      <c r="D33" s="256"/>
      <c r="E33" s="15"/>
      <c r="F33" s="12"/>
      <c r="G33" s="12"/>
    </row>
    <row r="34" spans="1:7" s="6" customFormat="1" ht="22.5" customHeight="1" x14ac:dyDescent="0.2">
      <c r="A34" s="56"/>
      <c r="B34" s="236" t="s">
        <v>101</v>
      </c>
      <c r="C34" s="237"/>
      <c r="D34" s="238"/>
      <c r="E34" s="15"/>
      <c r="F34" s="12"/>
      <c r="G34" s="12"/>
    </row>
    <row r="35" spans="1:7" ht="35.25" customHeight="1" thickBot="1" x14ac:dyDescent="0.25">
      <c r="A35" s="34"/>
      <c r="B35" s="28" t="s">
        <v>54</v>
      </c>
      <c r="C35" s="48"/>
      <c r="D35" s="37" t="s">
        <v>8</v>
      </c>
      <c r="E35" s="27"/>
      <c r="F35" s="38"/>
    </row>
    <row r="36" spans="1:7" ht="20.25" customHeight="1" x14ac:dyDescent="0.2">
      <c r="A36" s="254" t="s">
        <v>102</v>
      </c>
      <c r="B36" s="255"/>
      <c r="C36" s="255"/>
      <c r="D36" s="256"/>
      <c r="E36" s="15"/>
    </row>
    <row r="38" spans="1:7" ht="21" customHeight="1" x14ac:dyDescent="0.2">
      <c r="A38" s="57"/>
      <c r="B38" s="236" t="s">
        <v>66</v>
      </c>
      <c r="C38" s="237"/>
      <c r="D38" s="238"/>
      <c r="E38" s="26"/>
      <c r="F38" s="11"/>
    </row>
    <row r="39" spans="1:7" ht="40.5" customHeight="1" x14ac:dyDescent="0.2">
      <c r="A39" s="34"/>
      <c r="B39" s="28" t="s">
        <v>91</v>
      </c>
      <c r="C39" s="48"/>
      <c r="D39" s="37" t="s">
        <v>8</v>
      </c>
      <c r="E39" s="1"/>
      <c r="F39" s="11"/>
    </row>
    <row r="40" spans="1:7" ht="75.75" customHeight="1" x14ac:dyDescent="0.2">
      <c r="A40" s="34"/>
      <c r="B40" s="28" t="s">
        <v>103</v>
      </c>
      <c r="C40" s="48"/>
      <c r="D40" s="37" t="s">
        <v>8</v>
      </c>
      <c r="E40" s="1"/>
      <c r="F40" s="11"/>
    </row>
    <row r="41" spans="1:7" ht="49.5" customHeight="1" x14ac:dyDescent="0.2">
      <c r="A41" s="34"/>
      <c r="B41" s="39" t="s">
        <v>104</v>
      </c>
      <c r="C41" s="48"/>
      <c r="D41" s="37" t="s">
        <v>8</v>
      </c>
      <c r="E41" s="1"/>
      <c r="F41" s="11"/>
    </row>
    <row r="42" spans="1:7" ht="51.75" customHeight="1" x14ac:dyDescent="0.2">
      <c r="A42" s="34"/>
      <c r="B42" s="28" t="s">
        <v>92</v>
      </c>
      <c r="C42" s="48"/>
      <c r="D42" s="37" t="s">
        <v>8</v>
      </c>
      <c r="E42" s="1"/>
      <c r="F42" s="11"/>
    </row>
    <row r="43" spans="1:7" s="14" customFormat="1" ht="36" customHeight="1" x14ac:dyDescent="0.2">
      <c r="A43" s="34" t="s">
        <v>16</v>
      </c>
      <c r="B43" s="40" t="s">
        <v>67</v>
      </c>
      <c r="C43" s="171"/>
      <c r="D43" s="41" t="s">
        <v>37</v>
      </c>
      <c r="E43" s="3"/>
      <c r="F43" s="13"/>
    </row>
    <row r="44" spans="1:7" ht="48" thickBot="1" x14ac:dyDescent="0.25">
      <c r="A44" s="34"/>
      <c r="B44" s="28" t="s">
        <v>55</v>
      </c>
      <c r="C44" s="48"/>
      <c r="D44" s="37" t="s">
        <v>8</v>
      </c>
      <c r="E44" s="26"/>
    </row>
    <row r="45" spans="1:7" s="6" customFormat="1" ht="15.75" x14ac:dyDescent="0.2">
      <c r="A45" s="249" t="s">
        <v>79</v>
      </c>
      <c r="B45" s="252"/>
      <c r="C45" s="252"/>
      <c r="D45" s="253"/>
      <c r="E45" s="8"/>
    </row>
    <row r="46" spans="1:7" ht="38.25" customHeight="1" x14ac:dyDescent="0.2">
      <c r="A46" s="34"/>
      <c r="B46" s="28" t="s">
        <v>65</v>
      </c>
      <c r="C46" s="48"/>
      <c r="D46" s="37" t="s">
        <v>8</v>
      </c>
      <c r="E46" s="2"/>
    </row>
    <row r="47" spans="1:7" ht="38.25" customHeight="1" x14ac:dyDescent="0.2">
      <c r="A47" s="34"/>
      <c r="B47" s="28" t="s">
        <v>159</v>
      </c>
      <c r="C47" s="48"/>
      <c r="D47" s="127" t="s">
        <v>117</v>
      </c>
      <c r="E47" s="1"/>
    </row>
    <row r="48" spans="1:7" ht="21" customHeight="1" x14ac:dyDescent="0.2">
      <c r="A48" s="9"/>
      <c r="B48" s="54" t="s">
        <v>150</v>
      </c>
      <c r="C48" s="42"/>
      <c r="D48" s="37"/>
      <c r="E48" s="1"/>
    </row>
    <row r="49" spans="1:7" ht="45.75" customHeight="1" x14ac:dyDescent="0.2">
      <c r="A49" s="34"/>
      <c r="B49" s="39" t="s">
        <v>93</v>
      </c>
      <c r="C49" s="48"/>
      <c r="D49" s="37" t="s">
        <v>117</v>
      </c>
      <c r="E49" s="1"/>
    </row>
    <row r="50" spans="1:7" ht="42.75" customHeight="1" x14ac:dyDescent="0.2">
      <c r="A50" s="34"/>
      <c r="B50" s="39" t="s">
        <v>94</v>
      </c>
      <c r="C50" s="48"/>
      <c r="D50" s="127" t="s">
        <v>117</v>
      </c>
      <c r="E50" s="1"/>
    </row>
    <row r="51" spans="1:7" ht="63.75" customHeight="1" x14ac:dyDescent="0.2">
      <c r="A51" s="34"/>
      <c r="B51" s="39" t="s">
        <v>95</v>
      </c>
      <c r="C51" s="48"/>
      <c r="D51" s="127" t="s">
        <v>117</v>
      </c>
      <c r="E51" s="1"/>
    </row>
    <row r="52" spans="1:7" ht="59.25" customHeight="1" x14ac:dyDescent="0.2">
      <c r="A52" s="34"/>
      <c r="B52" s="43" t="s">
        <v>96</v>
      </c>
      <c r="C52" s="48"/>
      <c r="D52" s="127" t="s">
        <v>117</v>
      </c>
      <c r="E52" s="1"/>
    </row>
    <row r="53" spans="1:7" ht="39" customHeight="1" x14ac:dyDescent="0.2">
      <c r="A53" s="34"/>
      <c r="B53" s="43" t="s">
        <v>97</v>
      </c>
      <c r="C53" s="48"/>
      <c r="D53" s="127" t="s">
        <v>117</v>
      </c>
      <c r="E53" s="1"/>
    </row>
    <row r="54" spans="1:7" s="14" customFormat="1" ht="39.75" customHeight="1" x14ac:dyDescent="0.2">
      <c r="A54" s="34"/>
      <c r="B54" s="40" t="s">
        <v>70</v>
      </c>
      <c r="C54" s="173"/>
      <c r="D54" s="41" t="s">
        <v>118</v>
      </c>
      <c r="E54" s="1"/>
      <c r="F54" s="13"/>
    </row>
    <row r="55" spans="1:7" ht="82.5" customHeight="1" thickBot="1" x14ac:dyDescent="0.25">
      <c r="A55" s="34"/>
      <c r="B55" s="28" t="s">
        <v>82</v>
      </c>
      <c r="C55" s="48"/>
      <c r="D55" s="127" t="s">
        <v>117</v>
      </c>
      <c r="E55" s="27"/>
    </row>
    <row r="56" spans="1:7" s="6" customFormat="1" ht="15.75" x14ac:dyDescent="0.2">
      <c r="A56" s="249" t="s">
        <v>80</v>
      </c>
      <c r="B56" s="255"/>
      <c r="C56" s="255"/>
      <c r="D56" s="256"/>
      <c r="E56" s="8"/>
      <c r="F56" s="12"/>
      <c r="G56" s="12"/>
    </row>
    <row r="57" spans="1:7" s="6" customFormat="1" ht="38.450000000000003" customHeight="1" x14ac:dyDescent="0.2">
      <c r="A57" s="55"/>
      <c r="B57" s="202" t="s">
        <v>160</v>
      </c>
      <c r="C57" s="229"/>
      <c r="D57" s="203" t="s">
        <v>12</v>
      </c>
      <c r="E57" s="8"/>
      <c r="F57" s="12"/>
      <c r="G57" s="12"/>
    </row>
    <row r="58" spans="1:7" ht="24.6" customHeight="1" x14ac:dyDescent="0.2">
      <c r="A58" s="9"/>
      <c r="B58" s="246" t="s">
        <v>98</v>
      </c>
      <c r="C58" s="247"/>
      <c r="D58" s="248"/>
    </row>
    <row r="59" spans="1:7" ht="15" customHeight="1" x14ac:dyDescent="0.2">
      <c r="A59" s="29"/>
      <c r="B59" s="28" t="s">
        <v>71</v>
      </c>
      <c r="C59" s="48"/>
      <c r="D59" s="127" t="s">
        <v>8</v>
      </c>
    </row>
    <row r="60" spans="1:7" ht="15.75" x14ac:dyDescent="0.2">
      <c r="A60" s="29"/>
      <c r="B60" s="28" t="s">
        <v>72</v>
      </c>
      <c r="C60" s="48"/>
      <c r="D60" s="127" t="s">
        <v>8</v>
      </c>
    </row>
    <row r="61" spans="1:7" ht="15.75" x14ac:dyDescent="0.2">
      <c r="A61" s="29"/>
      <c r="B61" s="28" t="s">
        <v>73</v>
      </c>
      <c r="C61" s="48"/>
      <c r="D61" s="127" t="s">
        <v>8</v>
      </c>
    </row>
    <row r="62" spans="1:7" ht="15.75" x14ac:dyDescent="0.2">
      <c r="A62" s="29"/>
      <c r="B62" s="28" t="s">
        <v>74</v>
      </c>
      <c r="C62" s="48"/>
      <c r="D62" s="127" t="s">
        <v>8</v>
      </c>
    </row>
    <row r="63" spans="1:7" ht="15.75" x14ac:dyDescent="0.2">
      <c r="A63" s="29"/>
      <c r="B63" s="28" t="s">
        <v>75</v>
      </c>
      <c r="C63" s="48"/>
      <c r="D63" s="127" t="s">
        <v>8</v>
      </c>
    </row>
    <row r="64" spans="1:7" ht="15.75" x14ac:dyDescent="0.2">
      <c r="A64" s="29"/>
      <c r="B64" s="28" t="s">
        <v>23</v>
      </c>
      <c r="C64" s="48"/>
      <c r="D64" s="127" t="s">
        <v>8</v>
      </c>
    </row>
    <row r="65" spans="1:4" ht="15.75" x14ac:dyDescent="0.2">
      <c r="A65" s="29"/>
      <c r="B65" s="39" t="s">
        <v>28</v>
      </c>
      <c r="C65" s="48"/>
      <c r="D65" s="127" t="s">
        <v>8</v>
      </c>
    </row>
    <row r="66" spans="1:4" ht="15.75" x14ac:dyDescent="0.2">
      <c r="A66" s="29"/>
      <c r="B66" s="39" t="s">
        <v>27</v>
      </c>
      <c r="C66" s="48"/>
      <c r="D66" s="127" t="s">
        <v>8</v>
      </c>
    </row>
    <row r="67" spans="1:4" ht="55.5" customHeight="1" thickBot="1" x14ac:dyDescent="0.25">
      <c r="A67" s="44"/>
      <c r="B67" s="46" t="s">
        <v>161</v>
      </c>
      <c r="C67" s="228"/>
      <c r="D67" s="45" t="s">
        <v>8</v>
      </c>
    </row>
  </sheetData>
  <sheetProtection sheet="1" objects="1" scenarios="1"/>
  <mergeCells count="20">
    <mergeCell ref="B58:D58"/>
    <mergeCell ref="B34:D34"/>
    <mergeCell ref="A8:D8"/>
    <mergeCell ref="A22:D22"/>
    <mergeCell ref="A26:D26"/>
    <mergeCell ref="A33:D33"/>
    <mergeCell ref="A36:D36"/>
    <mergeCell ref="A12:D12"/>
    <mergeCell ref="A13:B13"/>
    <mergeCell ref="A56:D56"/>
    <mergeCell ref="A45:D45"/>
    <mergeCell ref="B15:D15"/>
    <mergeCell ref="A31:D31"/>
    <mergeCell ref="A1:D1"/>
    <mergeCell ref="A29:D29"/>
    <mergeCell ref="A4:D4"/>
    <mergeCell ref="B38:D38"/>
    <mergeCell ref="C6:D6"/>
    <mergeCell ref="C7:D7"/>
    <mergeCell ref="A2:D2"/>
  </mergeCells>
  <conditionalFormatting sqref="C24">
    <cfRule type="expression" dxfId="45" priority="40">
      <formula>ISBLANK($C$24)</formula>
    </cfRule>
    <cfRule type="expression" priority="61">
      <formula>ISBLANK(C13)</formula>
    </cfRule>
  </conditionalFormatting>
  <conditionalFormatting sqref="C13">
    <cfRule type="expression" dxfId="44" priority="50">
      <formula>ISBLANK(+$C$13)</formula>
    </cfRule>
    <cfRule type="expression" dxfId="43" priority="57">
      <formula>ISBLANK(+$C$13)</formula>
    </cfRule>
    <cfRule type="expression" dxfId="42" priority="58">
      <formula>(ISBLANK+$C$13:$C$14)</formula>
    </cfRule>
    <cfRule type="expression" dxfId="41" priority="60">
      <formula>ISBLANK+$C$13</formula>
    </cfRule>
  </conditionalFormatting>
  <conditionalFormatting sqref="C9">
    <cfRule type="expression" dxfId="40" priority="54">
      <formula>ISBLANK(+$C$9)</formula>
    </cfRule>
  </conditionalFormatting>
  <conditionalFormatting sqref="C10">
    <cfRule type="expression" dxfId="39" priority="53">
      <formula>ISBLANK(+$C$10)</formula>
    </cfRule>
  </conditionalFormatting>
  <conditionalFormatting sqref="C11">
    <cfRule type="expression" dxfId="38" priority="51">
      <formula>ISBLANK(+$C$11)</formula>
    </cfRule>
  </conditionalFormatting>
  <conditionalFormatting sqref="C14">
    <cfRule type="expression" dxfId="37" priority="49">
      <formula>ISBLANK(+$C$14)</formula>
    </cfRule>
  </conditionalFormatting>
  <conditionalFormatting sqref="C16">
    <cfRule type="expression" dxfId="36" priority="47">
      <formula>ISBLANK(+$C$16)</formula>
    </cfRule>
    <cfRule type="expression" dxfId="35" priority="48">
      <formula>"ISBLANK(+$C$15)"</formula>
    </cfRule>
  </conditionalFormatting>
  <conditionalFormatting sqref="C17">
    <cfRule type="expression" dxfId="34" priority="46">
      <formula>ISBLANK(+$C$17)</formula>
    </cfRule>
  </conditionalFormatting>
  <conditionalFormatting sqref="C18">
    <cfRule type="expression" dxfId="33" priority="45">
      <formula>ISBLANK($C$18)</formula>
    </cfRule>
  </conditionalFormatting>
  <conditionalFormatting sqref="C19">
    <cfRule type="expression" dxfId="32" priority="44">
      <formula>ISBLANK($C$19)</formula>
    </cfRule>
  </conditionalFormatting>
  <conditionalFormatting sqref="C21">
    <cfRule type="expression" dxfId="31" priority="42">
      <formula>ISBLANK($C$21)</formula>
    </cfRule>
  </conditionalFormatting>
  <conditionalFormatting sqref="C23">
    <cfRule type="expression" dxfId="30" priority="41">
      <formula>ISBLANK($C$23)</formula>
    </cfRule>
  </conditionalFormatting>
  <conditionalFormatting sqref="C25">
    <cfRule type="expression" dxfId="29" priority="39">
      <formula>ISBLANK($C$25)</formula>
    </cfRule>
  </conditionalFormatting>
  <conditionalFormatting sqref="C27">
    <cfRule type="expression" dxfId="28" priority="37">
      <formula>ISBLANK($C$27)</formula>
    </cfRule>
  </conditionalFormatting>
  <conditionalFormatting sqref="C32">
    <cfRule type="expression" dxfId="27" priority="36">
      <formula>ISBLANK($C$32)</formula>
    </cfRule>
  </conditionalFormatting>
  <conditionalFormatting sqref="C35">
    <cfRule type="expression" dxfId="26" priority="35">
      <formula>ISBLANK($C$35)</formula>
    </cfRule>
  </conditionalFormatting>
  <conditionalFormatting sqref="C39">
    <cfRule type="expression" dxfId="25" priority="33">
      <formula>ISBLANK($C$39)</formula>
    </cfRule>
  </conditionalFormatting>
  <conditionalFormatting sqref="C44">
    <cfRule type="expression" dxfId="24" priority="28">
      <formula>ISBLANK($C$44)</formula>
    </cfRule>
  </conditionalFormatting>
  <conditionalFormatting sqref="C46">
    <cfRule type="expression" dxfId="23" priority="27">
      <formula>ISBLANK($C$46)</formula>
    </cfRule>
  </conditionalFormatting>
  <conditionalFormatting sqref="C55">
    <cfRule type="expression" dxfId="22" priority="26">
      <formula>ISBLANK($C$55)</formula>
    </cfRule>
  </conditionalFormatting>
  <conditionalFormatting sqref="C49">
    <cfRule type="expression" dxfId="21" priority="25">
      <formula>ISBLANK($C$49)</formula>
    </cfRule>
  </conditionalFormatting>
  <conditionalFormatting sqref="C50">
    <cfRule type="expression" dxfId="20" priority="24">
      <formula>ISBLANK($C$50)</formula>
    </cfRule>
  </conditionalFormatting>
  <conditionalFormatting sqref="C51">
    <cfRule type="expression" dxfId="19" priority="23">
      <formula>ISBLANK($C$51)</formula>
    </cfRule>
  </conditionalFormatting>
  <conditionalFormatting sqref="C52">
    <cfRule type="expression" dxfId="18" priority="22">
      <formula>ISBLANK($C$52)</formula>
    </cfRule>
  </conditionalFormatting>
  <conditionalFormatting sqref="C53">
    <cfRule type="expression" dxfId="17" priority="21">
      <formula>ISBLANK($C$53)</formula>
    </cfRule>
  </conditionalFormatting>
  <conditionalFormatting sqref="C54">
    <cfRule type="expression" dxfId="16" priority="20">
      <formula>ISBLANK($C$54)</formula>
    </cfRule>
  </conditionalFormatting>
  <conditionalFormatting sqref="C59">
    <cfRule type="expression" dxfId="15" priority="18">
      <formula>ISBLANK($C$59)</formula>
    </cfRule>
  </conditionalFormatting>
  <conditionalFormatting sqref="C60">
    <cfRule type="expression" dxfId="14" priority="17">
      <formula>ISBLANK($C$60)</formula>
    </cfRule>
  </conditionalFormatting>
  <conditionalFormatting sqref="C61">
    <cfRule type="expression" dxfId="13" priority="15">
      <formula>ISBLANK($C$61)</formula>
    </cfRule>
    <cfRule type="expression" dxfId="12" priority="16">
      <formula>"ISBLANK($C$61)"</formula>
    </cfRule>
  </conditionalFormatting>
  <conditionalFormatting sqref="C62">
    <cfRule type="expression" dxfId="11" priority="14">
      <formula>ISBLANK($C$62)</formula>
    </cfRule>
  </conditionalFormatting>
  <conditionalFormatting sqref="C63">
    <cfRule type="expression" dxfId="10" priority="13">
      <formula>ISBLANK($C$63)</formula>
    </cfRule>
  </conditionalFormatting>
  <conditionalFormatting sqref="C64">
    <cfRule type="expression" dxfId="9" priority="12">
      <formula>ISBLANK($C$64)</formula>
    </cfRule>
  </conditionalFormatting>
  <conditionalFormatting sqref="C65">
    <cfRule type="expression" dxfId="8" priority="11">
      <formula>ISBLANK($C$65)</formula>
    </cfRule>
  </conditionalFormatting>
  <conditionalFormatting sqref="C67">
    <cfRule type="expression" dxfId="7" priority="8">
      <formula>ISBLANK($C$67)</formula>
    </cfRule>
  </conditionalFormatting>
  <conditionalFormatting sqref="C66">
    <cfRule type="expression" dxfId="6" priority="7">
      <formula>ISBLANK($C$66)</formula>
    </cfRule>
  </conditionalFormatting>
  <conditionalFormatting sqref="C40">
    <cfRule type="expression" dxfId="5" priority="6">
      <formula>ISBLANK($C$40)</formula>
    </cfRule>
  </conditionalFormatting>
  <conditionalFormatting sqref="C41">
    <cfRule type="expression" dxfId="4" priority="5">
      <formula>ISBLANK($C$41)</formula>
    </cfRule>
  </conditionalFormatting>
  <conditionalFormatting sqref="C42">
    <cfRule type="expression" dxfId="3" priority="4">
      <formula>ISBLANK($C$42)</formula>
    </cfRule>
  </conditionalFormatting>
  <conditionalFormatting sqref="C43">
    <cfRule type="expression" dxfId="2" priority="3">
      <formula>ISBLANK($C$43)</formula>
    </cfRule>
  </conditionalFormatting>
  <conditionalFormatting sqref="C47">
    <cfRule type="expression" dxfId="1" priority="2">
      <formula>ISBLANK($C$47)</formula>
    </cfRule>
  </conditionalFormatting>
  <conditionalFormatting sqref="C57">
    <cfRule type="expression" dxfId="0" priority="1">
      <formula>ISBLANK($C$57)</formula>
    </cfRule>
  </conditionalFormatting>
  <dataValidations count="25">
    <dataValidation allowBlank="1" showInputMessage="1" showErrorMessage="1" prompt="ja/nee" sqref="D35 D32 D44 D39:D42"/>
    <dataValidation type="whole" allowBlank="1" showInputMessage="1" showErrorMessage="1" errorTitle="Stop" error="Cijfer is hoger dan 100" sqref="C32">
      <formula1>1</formula1>
      <formula2>100</formula2>
    </dataValidation>
    <dataValidation type="whole" allowBlank="1" showInputMessage="1" showErrorMessage="1" errorTitle="Stop" error="Cijfer ligt hoger dan het aantal cliënten met een ZZP V&amp;V indicatie met behandeling en langer dan 6 maanden in zorg_x000a_" sqref="C49">
      <formula1>0</formula1>
      <formula2>C46</formula2>
    </dataValidation>
    <dataValidation type="whole" allowBlank="1" showInputMessage="1" showErrorMessage="1" errorTitle="Stop" error="Cijfer ligt hoger dan het aantal cliënten met een ZZP V&amp;V indicatie met behandeling en langer dan 6 maanden in zorg_x000a_" sqref="C50">
      <formula1>0</formula1>
      <formula2>C46</formula2>
    </dataValidation>
    <dataValidation type="whole" allowBlank="1" showInputMessage="1" showErrorMessage="1" errorTitle="Stop" error="Cijfer ligt hoger dan het aantal cliënten met een ZZP V&amp;V indicatie met behandeling en langer dan 6 maanden in zorg_x000a_" sqref="C51">
      <formula1>0</formula1>
      <formula2>C46</formula2>
    </dataValidation>
    <dataValidation type="whole" allowBlank="1" showInputMessage="1" showErrorMessage="1" errorTitle="Stop" error="Cijfer ligt hoger dan het aantal cliënten met een ZZP V&amp;V indicatie met behandeling en langer dan 6 maanden in zorg_x000a_" sqref="C52">
      <formula1>0</formula1>
      <formula2>C46</formula2>
    </dataValidation>
    <dataValidation type="whole" allowBlank="1" showInputMessage="1" showErrorMessage="1" errorTitle="Stop" error="Cijfer ligt hoger dan het aantal cliënten met een ZZP V&amp;V indicatie met behandeling en langer dan 6 maanden in zorg_x000a_" sqref="C53">
      <formula1>0</formula1>
      <formula2>C46</formula2>
    </dataValidation>
    <dataValidation type="whole" allowBlank="1" showInputMessage="1" showErrorMessage="1" errorTitle="Stop" error="Cijfer ligt hoger dan het aantal cliënten met een ZZP V&amp;V indicatie met behandeling en langer dan 6 maanden in zorg_x000a_" sqref="C55">
      <formula1>0</formula1>
      <formula2>C46</formula2>
    </dataValidation>
    <dataValidation type="whole" allowBlank="1" showInputMessage="1" showErrorMessage="1" errorTitle="Stop" error="Cijfer ligt hoger dan het aantal cliënten op de afdeling" sqref="C35">
      <formula1>0</formula1>
      <formula2>C32</formula2>
    </dataValidation>
    <dataValidation type="whole" allowBlank="1" showInputMessage="1" showErrorMessage="1" errorTitle="Stop" error="Cijfer ligt hoger dan het aantal cliënten op de afdeling" sqref="C44">
      <formula1>0</formula1>
      <formula2>C32</formula2>
    </dataValidation>
    <dataValidation type="whole" allowBlank="1" showInputMessage="1" showErrorMessage="1" errorTitle="Stop" error="Cijfer ligt hoger dan het aantal cliënten op de afdeling" sqref="C46">
      <formula1>0</formula1>
      <formula2>C32</formula2>
    </dataValidation>
    <dataValidation type="whole" allowBlank="1" showInputMessage="1" showErrorMessage="1" errorTitle="Stop" error="Cijfer ligt hoger dan het aantal cliënten op de afdeling" sqref="C67">
      <formula1>0</formula1>
      <formula2>C32</formula2>
    </dataValidation>
    <dataValidation type="whole" allowBlank="1" showInputMessage="1" showErrorMessage="1" errorTitle="Stop" error="Cijfer ligt hoger dan het aantal cliënten waarbij ten minste één beleidsafspraak is gemaakt" sqref="C40">
      <formula1>0</formula1>
      <formula2>C44</formula2>
    </dataValidation>
    <dataValidation type="whole" allowBlank="1" showInputMessage="1" showErrorMessage="1" errorTitle="Stop" error="Cijfer ligt hoger dan het aantal cliënten waarbij ten minste één beleidsafspraak is gemaakt" sqref="C39">
      <formula1>0</formula1>
      <formula2>C44</formula2>
    </dataValidation>
    <dataValidation type="whole" allowBlank="1" showInputMessage="1" showErrorMessage="1" errorTitle="Stop" error="Cijfer ligt hoger dan het aantal cliënten waarbij ten minste één beleidsafspraak is gemaakt" sqref="C41">
      <formula1>0</formula1>
      <formula2>C44</formula2>
    </dataValidation>
    <dataValidation type="whole" allowBlank="1" showInputMessage="1" showErrorMessage="1" errorTitle="Stop" error="Cijfer ligt hoger dan het aantal cliënten waarbij ten minste één beleidsafspraak is gemaakt" sqref="C42">
      <formula1>0</formula1>
      <formula2>C44</formula2>
    </dataValidation>
    <dataValidation type="whole" allowBlank="1" showInputMessage="1" showErrorMessage="1" errorTitle="Stop" error="Cijfer ligt hoger dan het aantal cliënten met een ZZP V&amp;V indicatie met behandeling en langer dan 6 maanden in zorg_x000a_" sqref="C47">
      <formula1>0</formula1>
      <formula2>C46</formula2>
    </dataValidation>
    <dataValidation type="whole" allowBlank="1" showInputMessage="1" showErrorMessage="1" errorTitle="Stop" error="Cijfer ligt hoger dan het totaal aantal cliënten bij wie middelen en maatregelen zijn toegepast_x000a_" sqref="C59">
      <formula1>0</formula1>
      <formula2>C67</formula2>
    </dataValidation>
    <dataValidation type="whole" allowBlank="1" showInputMessage="1" showErrorMessage="1" errorTitle="Stop" error="Cijfer ligt hoger dan het totaal aantal cliënten bij wie middelen en maatregelen zijn toegepast_x000a_" sqref="C60">
      <formula1>0</formula1>
      <formula2>C67</formula2>
    </dataValidation>
    <dataValidation type="whole" allowBlank="1" showInputMessage="1" showErrorMessage="1" errorTitle="Stop" error="Cijfer ligt hoger dan het totaal aantal cliënten bij wie middelen en maatregelen zijn toegepast_x000a_" sqref="C61">
      <formula1>0</formula1>
      <formula2>C67</formula2>
    </dataValidation>
    <dataValidation type="whole" allowBlank="1" showInputMessage="1" showErrorMessage="1" errorTitle="Stop" error="Cijfer ligt hoger dan het totaal aantal cliënten bij wie middelen en maatregelen zijn toegepast_x000a_" sqref="C62">
      <formula1>0</formula1>
      <formula2>C67</formula2>
    </dataValidation>
    <dataValidation type="whole" allowBlank="1" showInputMessage="1" showErrorMessage="1" errorTitle="Stop" error="Cijfer ligt hoger dan het totaal aantal cliënten bij wie middelen en maatregelen zijn toegepast_x000a_" sqref="C63">
      <formula1>0</formula1>
      <formula2>C67</formula2>
    </dataValidation>
    <dataValidation type="whole" allowBlank="1" showInputMessage="1" showErrorMessage="1" errorTitle="Stop" error="Cijfer ligt hoger dan het totaal aantal cliënten bij wie middelen en maatregelen zijn toegepast_x000a_" sqref="C64">
      <formula1>0</formula1>
      <formula2>C67</formula2>
    </dataValidation>
    <dataValidation type="whole" allowBlank="1" showInputMessage="1" showErrorMessage="1" errorTitle="Stop" error="Cijfer ligt hoger dan het totaal aantal cliënten bij wie middelen en maatregelen zijn toegepast_x000a_" sqref="C65">
      <formula1>0</formula1>
      <formula2>C67</formula2>
    </dataValidation>
    <dataValidation type="whole" allowBlank="1" showInputMessage="1" showErrorMessage="1" errorTitle="Stop" error="Cijfer ligt hoger dan het totaal aantal cliënten bij wie middelen en maatregelen zijn toegepast_x000a_" sqref="C66">
      <formula1>0</formula1>
      <formula2>C67</formula2>
    </dataValidation>
  </dataValidations>
  <hyperlinks>
    <hyperlink ref="A1:C1" r:id="rId1" display="Zie het Handboek voor zorgaanbieders van verpleeghuiszorg voor een toelichting op de kwaliteitsindicatoren en meetinstructie meetjaar 2018"/>
    <hyperlink ref="A1:D1" r:id="rId2" display="Zie het Handboek voor zorgaanbieders van verpleeghuiszorg voor een toelichting op de kwaliteitsindicatoren en meetinstructie meetjaar 2018"/>
  </hyperlinks>
  <pageMargins left="0.7" right="0.7" top="0.75" bottom="0.75" header="0.3" footer="0.3"/>
  <pageSetup paperSize="9" orientation="portrait"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Blad2!$A$1:$A$2</xm:f>
          </x14:formula1>
          <xm:sqref>C13</xm:sqref>
        </x14:dataValidation>
        <x14:dataValidation type="list" allowBlank="1" showInputMessage="1" showErrorMessage="1">
          <x14:formula1>
            <xm:f>Blad2!$A$19:$A$21</xm:f>
          </x14:formula1>
          <xm:sqref>C14</xm:sqref>
        </x14:dataValidation>
        <x14:dataValidation type="list" allowBlank="1" showInputMessage="1" showErrorMessage="1">
          <x14:formula1>
            <xm:f>Blad2!$A$4:$A$5</xm:f>
          </x14:formula1>
          <xm:sqref>C16:C19</xm:sqref>
        </x14:dataValidation>
        <x14:dataValidation type="list" allowBlank="1" showInputMessage="1" showErrorMessage="1">
          <x14:formula1>
            <xm:f>Blad2!$A$23:$A$24</xm:f>
          </x14:formula1>
          <xm:sqref>C23</xm:sqref>
        </x14:dataValidation>
        <x14:dataValidation type="list" allowBlank="1" showInputMessage="1" showErrorMessage="1">
          <x14:formula1>
            <xm:f>Blad2!$A$23:$A$25</xm:f>
          </x14:formula1>
          <xm:sqref>C24</xm:sqref>
        </x14:dataValidation>
        <x14:dataValidation type="list" allowBlank="1" showInputMessage="1" showErrorMessage="1">
          <x14:formula1>
            <xm:f>Blad2!$A$19:$A$20</xm:f>
          </x14:formula1>
          <xm:sqref>C57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Zeros="0" zoomScale="80" zoomScaleNormal="80" workbookViewId="0">
      <selection activeCell="B37" sqref="B37"/>
    </sheetView>
  </sheetViews>
  <sheetFormatPr defaultColWidth="9" defaultRowHeight="11.25" x14ac:dyDescent="0.15"/>
  <cols>
    <col min="1" max="1" width="13.25" style="96" customWidth="1"/>
    <col min="2" max="2" width="60" style="96" customWidth="1"/>
    <col min="3" max="3" width="18" style="118" customWidth="1"/>
    <col min="4" max="4" width="20.25" style="118" customWidth="1"/>
    <col min="5" max="16384" width="9" style="96"/>
  </cols>
  <sheetData>
    <row r="1" spans="1:4" ht="24" customHeight="1" x14ac:dyDescent="0.15">
      <c r="A1" s="266" t="s">
        <v>119</v>
      </c>
      <c r="B1" s="267"/>
      <c r="C1" s="267"/>
      <c r="D1" s="268"/>
    </row>
    <row r="2" spans="1:4" s="98" customFormat="1" ht="35.1" customHeight="1" thickBot="1" x14ac:dyDescent="0.2">
      <c r="A2" s="230" t="s">
        <v>63</v>
      </c>
      <c r="B2" s="231"/>
      <c r="C2" s="231"/>
      <c r="D2" s="232"/>
    </row>
    <row r="3" spans="1:4" s="98" customFormat="1" ht="35.1" customHeight="1" thickBot="1" x14ac:dyDescent="0.2">
      <c r="A3" s="278" t="s">
        <v>157</v>
      </c>
      <c r="B3" s="279"/>
      <c r="C3" s="279"/>
      <c r="D3" s="280"/>
    </row>
    <row r="4" spans="1:4" ht="19.5" customHeight="1" x14ac:dyDescent="0.15">
      <c r="A4" s="269" t="s">
        <v>45</v>
      </c>
      <c r="B4" s="270"/>
      <c r="C4" s="272"/>
      <c r="D4" s="271"/>
    </row>
    <row r="5" spans="1:4" ht="21" customHeight="1" x14ac:dyDescent="0.15">
      <c r="A5" s="135"/>
      <c r="B5" s="180" t="s">
        <v>105</v>
      </c>
      <c r="C5" s="82">
        <f>Invulformulier!C9</f>
        <v>0</v>
      </c>
      <c r="D5" s="196"/>
    </row>
    <row r="6" spans="1:4" ht="21.6" customHeight="1" x14ac:dyDescent="0.15">
      <c r="A6" s="135"/>
      <c r="B6" s="180" t="s">
        <v>106</v>
      </c>
      <c r="C6" s="82">
        <f>Invulformulier!C10</f>
        <v>0</v>
      </c>
      <c r="D6" s="196"/>
    </row>
    <row r="7" spans="1:4" ht="20.45" customHeight="1" x14ac:dyDescent="0.15">
      <c r="A7" s="135"/>
      <c r="B7" s="180" t="s">
        <v>120</v>
      </c>
      <c r="C7" s="136">
        <f>Invulformulier!C11</f>
        <v>0</v>
      </c>
      <c r="D7" s="226"/>
    </row>
    <row r="8" spans="1:4" ht="21.75" customHeight="1" thickBot="1" x14ac:dyDescent="0.2">
      <c r="A8" s="71"/>
      <c r="B8" s="195" t="s">
        <v>49</v>
      </c>
      <c r="C8" s="73">
        <f>Invulformulier!C32</f>
        <v>0</v>
      </c>
      <c r="D8" s="128"/>
    </row>
    <row r="9" spans="1:4" ht="21.75" customHeight="1" thickBot="1" x14ac:dyDescent="0.3">
      <c r="A9" s="71"/>
      <c r="B9" s="227" t="s">
        <v>162</v>
      </c>
      <c r="C9" s="276" t="s">
        <v>163</v>
      </c>
      <c r="D9" s="277"/>
    </row>
    <row r="10" spans="1:4" ht="20.100000000000001" customHeight="1" thickBot="1" x14ac:dyDescent="0.2">
      <c r="A10" s="71"/>
      <c r="B10" s="207"/>
      <c r="C10" s="208" t="s">
        <v>154</v>
      </c>
      <c r="D10" s="208" t="s">
        <v>155</v>
      </c>
    </row>
    <row r="11" spans="1:4" ht="21.6" customHeight="1" x14ac:dyDescent="0.15">
      <c r="A11" s="269" t="s">
        <v>41</v>
      </c>
      <c r="B11" s="270"/>
      <c r="C11" s="270"/>
      <c r="D11" s="271"/>
    </row>
    <row r="12" spans="1:4" ht="21" customHeight="1" x14ac:dyDescent="0.15">
      <c r="A12" s="273" t="s">
        <v>19</v>
      </c>
      <c r="B12" s="274"/>
      <c r="C12" s="274"/>
      <c r="D12" s="275"/>
    </row>
    <row r="13" spans="1:4" ht="36.75" customHeight="1" thickBot="1" x14ac:dyDescent="0.2">
      <c r="A13" s="101"/>
      <c r="B13" s="102" t="s">
        <v>59</v>
      </c>
      <c r="C13" s="103">
        <f>Invulformulier!C35</f>
        <v>0</v>
      </c>
      <c r="D13" s="209" t="e">
        <f>(Invulformulier!C35/Invulformulier!C32)</f>
        <v>#DIV/0!</v>
      </c>
    </row>
    <row r="14" spans="1:4" ht="10.5" customHeight="1" thickBot="1" x14ac:dyDescent="0.2">
      <c r="A14" s="84"/>
      <c r="B14" s="75"/>
      <c r="C14" s="104"/>
      <c r="D14" s="210"/>
    </row>
    <row r="15" spans="1:4" ht="21" customHeight="1" x14ac:dyDescent="0.15">
      <c r="A15" s="164" t="s">
        <v>20</v>
      </c>
      <c r="B15" s="111"/>
      <c r="C15" s="112"/>
      <c r="D15" s="211"/>
    </row>
    <row r="16" spans="1:4" ht="51" customHeight="1" x14ac:dyDescent="0.15">
      <c r="A16" s="84"/>
      <c r="B16" s="83" t="s">
        <v>132</v>
      </c>
      <c r="C16" s="204" t="str">
        <f>Invulformulier!C20</f>
        <v>nee</v>
      </c>
      <c r="D16" s="100" t="s">
        <v>34</v>
      </c>
    </row>
    <row r="17" spans="1:4" ht="28.5" customHeight="1" x14ac:dyDescent="0.15">
      <c r="A17" s="84"/>
      <c r="B17" s="148" t="s">
        <v>29</v>
      </c>
      <c r="C17" s="132">
        <f>Invulformulier!C16</f>
        <v>0</v>
      </c>
      <c r="D17" s="100" t="s">
        <v>34</v>
      </c>
    </row>
    <row r="18" spans="1:4" ht="27" customHeight="1" x14ac:dyDescent="0.15">
      <c r="A18" s="84"/>
      <c r="B18" s="148" t="s">
        <v>30</v>
      </c>
      <c r="C18" s="132">
        <f>Invulformulier!C17</f>
        <v>0</v>
      </c>
      <c r="D18" s="100" t="s">
        <v>34</v>
      </c>
    </row>
    <row r="19" spans="1:4" ht="25.5" customHeight="1" x14ac:dyDescent="0.15">
      <c r="A19" s="84"/>
      <c r="B19" s="148" t="s">
        <v>31</v>
      </c>
      <c r="C19" s="132">
        <f>Invulformulier!C18</f>
        <v>0</v>
      </c>
      <c r="D19" s="100" t="s">
        <v>34</v>
      </c>
    </row>
    <row r="20" spans="1:4" ht="30" customHeight="1" x14ac:dyDescent="0.15">
      <c r="A20" s="84"/>
      <c r="B20" s="148" t="s">
        <v>32</v>
      </c>
      <c r="C20" s="132">
        <f>Invulformulier!C19</f>
        <v>0</v>
      </c>
      <c r="D20" s="100" t="s">
        <v>34</v>
      </c>
    </row>
    <row r="21" spans="1:4" ht="39.950000000000003" customHeight="1" thickBot="1" x14ac:dyDescent="0.2">
      <c r="A21" s="109"/>
      <c r="B21" s="72" t="s">
        <v>116</v>
      </c>
      <c r="C21" s="144">
        <f>Invulformulier!C21</f>
        <v>0</v>
      </c>
      <c r="D21" s="212" t="s">
        <v>34</v>
      </c>
    </row>
    <row r="22" spans="1:4" ht="18.75" customHeight="1" thickBot="1" x14ac:dyDescent="0.2">
      <c r="A22" s="84"/>
      <c r="B22" s="75"/>
      <c r="C22" s="106"/>
      <c r="D22" s="106"/>
    </row>
    <row r="23" spans="1:4" ht="27" customHeight="1" x14ac:dyDescent="0.15">
      <c r="A23" s="269" t="s">
        <v>42</v>
      </c>
      <c r="B23" s="270"/>
      <c r="C23" s="270"/>
      <c r="D23" s="271"/>
    </row>
    <row r="24" spans="1:4" ht="21" customHeight="1" x14ac:dyDescent="0.15">
      <c r="A24" s="105" t="s">
        <v>18</v>
      </c>
      <c r="B24" s="146"/>
      <c r="C24" s="95"/>
      <c r="D24" s="213"/>
    </row>
    <row r="25" spans="1:4" ht="50.1" customHeight="1" x14ac:dyDescent="0.15">
      <c r="A25" s="105"/>
      <c r="B25" s="138" t="s">
        <v>83</v>
      </c>
      <c r="C25" s="68">
        <f>Invulformulier!C44</f>
        <v>0</v>
      </c>
      <c r="D25" s="214" t="e">
        <f>(Invulformulier!C44/Invulformulier!C32)</f>
        <v>#DIV/0!</v>
      </c>
    </row>
    <row r="26" spans="1:4" ht="21.75" customHeight="1" x14ac:dyDescent="0.15">
      <c r="A26" s="84"/>
      <c r="B26" s="115" t="s">
        <v>87</v>
      </c>
      <c r="C26" s="70">
        <f>Invulformulier!C39</f>
        <v>0</v>
      </c>
      <c r="D26" s="215" t="e">
        <f>(Invulformulier!C39/Invulformulier!C32)</f>
        <v>#DIV/0!</v>
      </c>
    </row>
    <row r="27" spans="1:4" ht="48.95" customHeight="1" x14ac:dyDescent="0.15">
      <c r="A27" s="84"/>
      <c r="B27" s="115" t="s">
        <v>84</v>
      </c>
      <c r="C27" s="70">
        <f>Invulformulier!C40</f>
        <v>0</v>
      </c>
      <c r="D27" s="215" t="e">
        <f>(Invulformulier!C40/Invulformulier!C32)</f>
        <v>#DIV/0!</v>
      </c>
    </row>
    <row r="28" spans="1:4" ht="24.75" customHeight="1" x14ac:dyDescent="0.15">
      <c r="A28" s="84"/>
      <c r="B28" s="115" t="s">
        <v>85</v>
      </c>
      <c r="C28" s="70">
        <f>Invulformulier!C41</f>
        <v>0</v>
      </c>
      <c r="D28" s="215" t="e">
        <f>(Invulformulier!C41/Invulformulier!C32)</f>
        <v>#DIV/0!</v>
      </c>
    </row>
    <row r="29" spans="1:4" ht="23.25" customHeight="1" x14ac:dyDescent="0.15">
      <c r="A29" s="84"/>
      <c r="B29" s="115" t="s">
        <v>86</v>
      </c>
      <c r="C29" s="70">
        <f>Invulformulier!C42</f>
        <v>0</v>
      </c>
      <c r="D29" s="215" t="e">
        <f>(Invulformulier!C42/Invulformulier!C32)</f>
        <v>#DIV/0!</v>
      </c>
    </row>
    <row r="30" spans="1:4" ht="27.6" customHeight="1" thickBot="1" x14ac:dyDescent="0.2">
      <c r="A30" s="109"/>
      <c r="B30" s="147" t="s">
        <v>128</v>
      </c>
      <c r="C30" s="145">
        <f>Invulformulier!C43</f>
        <v>0</v>
      </c>
      <c r="D30" s="216" t="s">
        <v>34</v>
      </c>
    </row>
    <row r="31" spans="1:4" ht="18.75" customHeight="1" thickBot="1" x14ac:dyDescent="0.2">
      <c r="A31" s="84"/>
      <c r="B31" s="75"/>
      <c r="C31" s="110"/>
      <c r="D31" s="110"/>
    </row>
    <row r="32" spans="1:4" ht="27" customHeight="1" x14ac:dyDescent="0.15">
      <c r="A32" s="269" t="s">
        <v>43</v>
      </c>
      <c r="B32" s="270"/>
      <c r="C32" s="270"/>
      <c r="D32" s="271"/>
    </row>
    <row r="33" spans="1:7" ht="21" customHeight="1" x14ac:dyDescent="0.15">
      <c r="A33" s="273" t="s">
        <v>21</v>
      </c>
      <c r="B33" s="274"/>
      <c r="C33" s="274"/>
      <c r="D33" s="275"/>
    </row>
    <row r="34" spans="1:7" ht="63.75" thickBot="1" x14ac:dyDescent="0.2">
      <c r="A34" s="81"/>
      <c r="B34" s="83" t="s">
        <v>51</v>
      </c>
      <c r="C34" s="175">
        <f>Invulformulier!C24</f>
        <v>0</v>
      </c>
      <c r="D34" s="217" t="s">
        <v>34</v>
      </c>
    </row>
    <row r="35" spans="1:7" ht="21" customHeight="1" x14ac:dyDescent="0.15">
      <c r="A35" s="133" t="s">
        <v>17</v>
      </c>
      <c r="B35" s="134"/>
      <c r="C35" s="113"/>
      <c r="D35" s="218"/>
    </row>
    <row r="36" spans="1:7" ht="80.25" customHeight="1" x14ac:dyDescent="0.15">
      <c r="A36" s="105"/>
      <c r="B36" s="138" t="s">
        <v>89</v>
      </c>
      <c r="C36" s="68">
        <f>Invulformulier!C55</f>
        <v>0</v>
      </c>
      <c r="D36" s="214" t="e">
        <f>(Invulformulier!C55/Invulformulier!C46)</f>
        <v>#DIV/0!</v>
      </c>
    </row>
    <row r="37" spans="1:7" ht="20.25" customHeight="1" x14ac:dyDescent="0.15">
      <c r="A37" s="84"/>
      <c r="B37" s="140" t="s">
        <v>121</v>
      </c>
      <c r="C37" s="219"/>
      <c r="D37" s="215"/>
    </row>
    <row r="38" spans="1:7" ht="19.5" customHeight="1" x14ac:dyDescent="0.15">
      <c r="A38" s="84"/>
      <c r="B38" s="176" t="s">
        <v>122</v>
      </c>
      <c r="C38" s="70">
        <f>Invulformulier!C49</f>
        <v>0</v>
      </c>
      <c r="D38" s="215" t="e">
        <f>(Invulformulier!C49/Invulformulier!C46)</f>
        <v>#DIV/0!</v>
      </c>
    </row>
    <row r="39" spans="1:7" ht="20.25" customHeight="1" x14ac:dyDescent="0.15">
      <c r="A39" s="84"/>
      <c r="B39" s="177" t="s">
        <v>123</v>
      </c>
      <c r="C39" s="70">
        <f>Invulformulier!C50</f>
        <v>0</v>
      </c>
      <c r="D39" s="215" t="e">
        <f>(Invulformulier!C50/Invulformulier!C46)</f>
        <v>#DIV/0!</v>
      </c>
    </row>
    <row r="40" spans="1:7" ht="21" customHeight="1" x14ac:dyDescent="0.15">
      <c r="A40" s="84"/>
      <c r="B40" s="177" t="s">
        <v>124</v>
      </c>
      <c r="C40" s="70">
        <f>Invulformulier!C51</f>
        <v>0</v>
      </c>
      <c r="D40" s="215" t="e">
        <f>(Invulformulier!C51/Invulformulier!C46)</f>
        <v>#DIV/0!</v>
      </c>
    </row>
    <row r="41" spans="1:7" ht="20.25" customHeight="1" x14ac:dyDescent="0.15">
      <c r="A41" s="84"/>
      <c r="B41" s="177" t="s">
        <v>125</v>
      </c>
      <c r="C41" s="70">
        <f>Invulformulier!C52</f>
        <v>0</v>
      </c>
      <c r="D41" s="215" t="e">
        <f>(Invulformulier!C52/Invulformulier!C46)</f>
        <v>#DIV/0!</v>
      </c>
    </row>
    <row r="42" spans="1:7" ht="18.75" customHeight="1" x14ac:dyDescent="0.15">
      <c r="A42" s="84"/>
      <c r="B42" s="177" t="s">
        <v>126</v>
      </c>
      <c r="C42" s="70">
        <f>Invulformulier!C53</f>
        <v>0</v>
      </c>
      <c r="D42" s="215" t="e">
        <f>(Invulformulier!C53/Invulformulier!C46)</f>
        <v>#DIV/0!</v>
      </c>
    </row>
    <row r="43" spans="1:7" ht="22.5" customHeight="1" thickBot="1" x14ac:dyDescent="0.2">
      <c r="A43" s="109"/>
      <c r="B43" s="220" t="s">
        <v>127</v>
      </c>
      <c r="C43" s="221">
        <f>Invulformulier!C54</f>
        <v>0</v>
      </c>
      <c r="D43" s="222"/>
    </row>
    <row r="44" spans="1:7" ht="18.75" customHeight="1" thickBot="1" x14ac:dyDescent="0.2">
      <c r="A44" s="109"/>
      <c r="B44" s="141"/>
      <c r="C44" s="142"/>
      <c r="D44" s="142"/>
    </row>
    <row r="45" spans="1:7" ht="27" customHeight="1" x14ac:dyDescent="0.15">
      <c r="A45" s="269" t="s">
        <v>44</v>
      </c>
      <c r="B45" s="270"/>
      <c r="C45" s="270"/>
      <c r="D45" s="271"/>
    </row>
    <row r="46" spans="1:7" ht="21" customHeight="1" x14ac:dyDescent="0.15">
      <c r="A46" s="263" t="s">
        <v>22</v>
      </c>
      <c r="B46" s="264"/>
      <c r="C46" s="264"/>
      <c r="D46" s="265"/>
      <c r="G46" s="114"/>
    </row>
    <row r="47" spans="1:7" ht="33" customHeight="1" x14ac:dyDescent="0.15">
      <c r="A47" s="105"/>
      <c r="B47" s="138" t="s">
        <v>60</v>
      </c>
      <c r="C47" s="68">
        <f>Invulformulier!C67</f>
        <v>0</v>
      </c>
      <c r="D47" s="214" t="e">
        <f>(Invulformulier!C67/Invulformulier!C32)</f>
        <v>#DIV/0!</v>
      </c>
    </row>
    <row r="48" spans="1:7" ht="21" customHeight="1" x14ac:dyDescent="0.15">
      <c r="A48" s="84"/>
      <c r="B48" s="115" t="s">
        <v>39</v>
      </c>
      <c r="C48" s="70">
        <f>Invulformulier!C59</f>
        <v>0</v>
      </c>
      <c r="D48" s="215" t="e">
        <f>(Invulformulier!C59/Invulformulier!C32)</f>
        <v>#DIV/0!</v>
      </c>
    </row>
    <row r="49" spans="1:4" ht="21" customHeight="1" x14ac:dyDescent="0.15">
      <c r="A49" s="84"/>
      <c r="B49" s="115" t="s">
        <v>24</v>
      </c>
      <c r="C49" s="70">
        <f>Invulformulier!C60</f>
        <v>0</v>
      </c>
      <c r="D49" s="215" t="e">
        <f>(Invulformulier!C60/Invulformulier!C32)</f>
        <v>#DIV/0!</v>
      </c>
    </row>
    <row r="50" spans="1:4" ht="21" customHeight="1" x14ac:dyDescent="0.15">
      <c r="A50" s="84"/>
      <c r="B50" s="116" t="s">
        <v>58</v>
      </c>
      <c r="C50" s="70">
        <f>Invulformulier!C61</f>
        <v>0</v>
      </c>
      <c r="D50" s="215" t="e">
        <f>(Invulformulier!C61/Invulformulier!C32)</f>
        <v>#DIV/0!</v>
      </c>
    </row>
    <row r="51" spans="1:4" ht="21" customHeight="1" x14ac:dyDescent="0.15">
      <c r="A51" s="84"/>
      <c r="B51" s="115" t="s">
        <v>25</v>
      </c>
      <c r="C51" s="70">
        <f>Invulformulier!C62</f>
        <v>0</v>
      </c>
      <c r="D51" s="215" t="e">
        <f>(Invulformulier!C62/Invulformulier!C32)</f>
        <v>#DIV/0!</v>
      </c>
    </row>
    <row r="52" spans="1:4" ht="21" customHeight="1" x14ac:dyDescent="0.15">
      <c r="A52" s="84"/>
      <c r="B52" s="115" t="s">
        <v>26</v>
      </c>
      <c r="C52" s="70">
        <f>Invulformulier!C63</f>
        <v>0</v>
      </c>
      <c r="D52" s="215" t="e">
        <f>(Invulformulier!C63/Invulformulier!C32)</f>
        <v>#DIV/0!</v>
      </c>
    </row>
    <row r="53" spans="1:4" ht="21" customHeight="1" x14ac:dyDescent="0.15">
      <c r="A53" s="84"/>
      <c r="B53" s="115" t="s">
        <v>23</v>
      </c>
      <c r="C53" s="70">
        <f>Invulformulier!C64</f>
        <v>0</v>
      </c>
      <c r="D53" s="215" t="e">
        <f>(Invulformulier!C64/Invulformulier!C32)</f>
        <v>#DIV/0!</v>
      </c>
    </row>
    <row r="54" spans="1:4" ht="21" customHeight="1" x14ac:dyDescent="0.15">
      <c r="A54" s="84"/>
      <c r="B54" s="116" t="s">
        <v>28</v>
      </c>
      <c r="C54" s="70">
        <f>Invulformulier!C65</f>
        <v>0</v>
      </c>
      <c r="D54" s="215" t="e">
        <f>(Invulformulier!C65/Invulformulier!C32)</f>
        <v>#DIV/0!</v>
      </c>
    </row>
    <row r="55" spans="1:4" ht="21" customHeight="1" x14ac:dyDescent="0.15">
      <c r="A55" s="107"/>
      <c r="B55" s="139" t="s">
        <v>27</v>
      </c>
      <c r="C55" s="143">
        <f>Invulformulier!C66</f>
        <v>0</v>
      </c>
      <c r="D55" s="223" t="e">
        <f>(Invulformulier!C66/Invulformulier!C32)</f>
        <v>#DIV/0!</v>
      </c>
    </row>
    <row r="56" spans="1:4" ht="21" customHeight="1" x14ac:dyDescent="0.15">
      <c r="A56" s="107" t="s">
        <v>35</v>
      </c>
      <c r="B56" s="137"/>
      <c r="C56" s="108"/>
      <c r="D56" s="224"/>
    </row>
    <row r="57" spans="1:4" ht="39.75" customHeight="1" thickBot="1" x14ac:dyDescent="0.2">
      <c r="A57" s="117"/>
      <c r="B57" s="72" t="s">
        <v>52</v>
      </c>
      <c r="C57" s="261">
        <f>Invulformulier!C27</f>
        <v>0</v>
      </c>
      <c r="D57" s="262"/>
    </row>
  </sheetData>
  <sheetProtection sheet="1" objects="1" scenarios="1"/>
  <mergeCells count="13">
    <mergeCell ref="A2:D2"/>
    <mergeCell ref="C57:D57"/>
    <mergeCell ref="A46:D46"/>
    <mergeCell ref="A1:D1"/>
    <mergeCell ref="A11:D11"/>
    <mergeCell ref="A4:D4"/>
    <mergeCell ref="A45:D45"/>
    <mergeCell ref="A33:D33"/>
    <mergeCell ref="A12:D12"/>
    <mergeCell ref="A32:D32"/>
    <mergeCell ref="A23:D23"/>
    <mergeCell ref="C9:D9"/>
    <mergeCell ref="A3:D3"/>
  </mergeCells>
  <dataValidations count="1">
    <dataValidation type="whole" allowBlank="1" showInputMessage="1" showErrorMessage="1" sqref="C13 C5:C8">
      <formula1>0</formula1>
      <formula2>100</formula2>
    </dataValidation>
  </dataValidations>
  <hyperlinks>
    <hyperlink ref="A2:C2" r:id="rId1" display="Zie het Handboek voor zorgaanbieders van verpleeghuiszorg voor een toelichting op de kwaliteitsindicatoren en meetinstructie meetjaar 2018"/>
    <hyperlink ref="A2:D2" r:id="rId2" display="Zie het Handboek voor zorgaanbieders van verpleeghuiszorg voor een toelichting op de kwaliteitsindicatoren en meetinstructie meetjaar 2018"/>
  </hyperlinks>
  <pageMargins left="0.7" right="0.7" top="0.75" bottom="0.75" header="0.3" footer="0.3"/>
  <pageSetup paperSize="9" scale="76" fitToHeight="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showZeros="0" topLeftCell="A10" zoomScale="80" zoomScaleNormal="80" workbookViewId="0">
      <selection activeCell="A34" sqref="A34"/>
    </sheetView>
  </sheetViews>
  <sheetFormatPr defaultColWidth="9" defaultRowHeight="15.75" x14ac:dyDescent="0.25"/>
  <cols>
    <col min="1" max="1" width="18.25" style="59" customWidth="1"/>
    <col min="2" max="2" width="57.875" style="59" customWidth="1"/>
    <col min="3" max="3" width="30.375" style="94" bestFit="1" customWidth="1"/>
    <col min="4" max="4" width="25.5" style="59" customWidth="1"/>
    <col min="5" max="5" width="18.125" style="58" customWidth="1"/>
    <col min="6" max="16384" width="9" style="59"/>
  </cols>
  <sheetData>
    <row r="1" spans="1:6" ht="24" customHeight="1" thickBot="1" x14ac:dyDescent="0.3">
      <c r="A1" s="289" t="s">
        <v>64</v>
      </c>
      <c r="B1" s="290"/>
      <c r="C1" s="290"/>
      <c r="D1" s="291"/>
    </row>
    <row r="2" spans="1:6" s="61" customFormat="1" ht="32.25" customHeight="1" thickBot="1" x14ac:dyDescent="0.3">
      <c r="A2" s="230" t="s">
        <v>63</v>
      </c>
      <c r="B2" s="231"/>
      <c r="C2" s="231"/>
      <c r="D2" s="232"/>
      <c r="E2" s="60"/>
    </row>
    <row r="3" spans="1:6" s="61" customFormat="1" ht="32.25" customHeight="1" thickBot="1" x14ac:dyDescent="0.3">
      <c r="A3" s="294" t="s">
        <v>158</v>
      </c>
      <c r="B3" s="295"/>
      <c r="C3" s="295"/>
      <c r="D3" s="296"/>
      <c r="E3" s="60"/>
    </row>
    <row r="4" spans="1:6" s="66" customFormat="1" ht="20.25" customHeight="1" x14ac:dyDescent="0.25">
      <c r="A4" s="62" t="s">
        <v>38</v>
      </c>
      <c r="B4" s="63"/>
      <c r="C4" s="97" t="s">
        <v>2</v>
      </c>
      <c r="D4" s="64" t="s">
        <v>53</v>
      </c>
      <c r="E4" s="65"/>
    </row>
    <row r="5" spans="1:6" s="66" customFormat="1" ht="20.25" customHeight="1" x14ac:dyDescent="0.25">
      <c r="A5" s="67"/>
      <c r="B5" s="178" t="s">
        <v>144</v>
      </c>
      <c r="C5" s="68"/>
      <c r="D5" s="69"/>
      <c r="E5" s="65"/>
    </row>
    <row r="6" spans="1:6" s="66" customFormat="1" ht="20.25" customHeight="1" thickBot="1" x14ac:dyDescent="0.3">
      <c r="A6" s="124"/>
      <c r="B6" s="179" t="s">
        <v>145</v>
      </c>
      <c r="C6" s="99"/>
      <c r="D6" s="125"/>
      <c r="E6" s="65"/>
    </row>
    <row r="7" spans="1:6" s="123" customFormat="1" ht="20.25" customHeight="1" thickBot="1" x14ac:dyDescent="0.3">
      <c r="A7" s="119"/>
      <c r="B7" s="120"/>
      <c r="C7" s="121"/>
      <c r="D7" s="126"/>
      <c r="E7" s="122"/>
    </row>
    <row r="8" spans="1:6" ht="27" customHeight="1" x14ac:dyDescent="0.25">
      <c r="A8" s="269" t="s">
        <v>45</v>
      </c>
      <c r="B8" s="270"/>
      <c r="C8" s="270"/>
      <c r="D8" s="271"/>
      <c r="E8" s="149"/>
      <c r="F8" s="150"/>
    </row>
    <row r="9" spans="1:6" s="96" customFormat="1" ht="21" customHeight="1" x14ac:dyDescent="0.15">
      <c r="A9" s="135"/>
      <c r="B9" s="180" t="s">
        <v>105</v>
      </c>
      <c r="C9" s="161">
        <f>Invulformulier!C9</f>
        <v>0</v>
      </c>
      <c r="D9" s="153"/>
      <c r="E9" s="151"/>
      <c r="F9" s="152"/>
    </row>
    <row r="10" spans="1:6" s="96" customFormat="1" ht="21.6" customHeight="1" x14ac:dyDescent="0.15">
      <c r="A10" s="135"/>
      <c r="B10" s="180" t="s">
        <v>106</v>
      </c>
      <c r="C10" s="161">
        <f>Invulformulier!C10</f>
        <v>0</v>
      </c>
      <c r="D10" s="181"/>
      <c r="E10" s="151"/>
      <c r="F10" s="152"/>
    </row>
    <row r="11" spans="1:6" s="96" customFormat="1" ht="20.45" customHeight="1" x14ac:dyDescent="0.15">
      <c r="A11" s="135"/>
      <c r="B11" s="180" t="s">
        <v>120</v>
      </c>
      <c r="C11" s="162">
        <f>Invulformulier!C11</f>
        <v>0</v>
      </c>
      <c r="D11" s="181"/>
      <c r="E11" s="151"/>
      <c r="F11" s="152"/>
    </row>
    <row r="12" spans="1:6" ht="30" customHeight="1" thickBot="1" x14ac:dyDescent="0.3">
      <c r="A12" s="71"/>
      <c r="B12" s="182" t="s">
        <v>7</v>
      </c>
      <c r="C12" s="163">
        <f>Invulformulier!C32</f>
        <v>0</v>
      </c>
      <c r="D12" s="183" t="s">
        <v>8</v>
      </c>
      <c r="E12" s="149"/>
      <c r="F12" s="150"/>
    </row>
    <row r="13" spans="1:6" s="79" customFormat="1" ht="12" customHeight="1" thickBot="1" x14ac:dyDescent="0.3">
      <c r="A13" s="74"/>
      <c r="B13" s="75"/>
      <c r="C13" s="76"/>
      <c r="D13" s="75"/>
      <c r="E13" s="78"/>
    </row>
    <row r="14" spans="1:6" ht="22.5" customHeight="1" x14ac:dyDescent="0.25">
      <c r="A14" s="269" t="s">
        <v>41</v>
      </c>
      <c r="B14" s="270"/>
      <c r="C14" s="270"/>
      <c r="D14" s="271"/>
    </row>
    <row r="15" spans="1:6" ht="35.450000000000003" customHeight="1" x14ac:dyDescent="0.2">
      <c r="A15" s="283" t="s">
        <v>19</v>
      </c>
      <c r="B15" s="284"/>
      <c r="C15" s="80"/>
      <c r="D15" s="88" t="s">
        <v>61</v>
      </c>
      <c r="E15" s="59"/>
    </row>
    <row r="16" spans="1:6" ht="33.75" customHeight="1" x14ac:dyDescent="0.25">
      <c r="A16" s="90"/>
      <c r="B16" s="184" t="s">
        <v>46</v>
      </c>
      <c r="C16" s="82">
        <f>Invulformulier!C35</f>
        <v>0</v>
      </c>
      <c r="D16" s="185" t="s">
        <v>129</v>
      </c>
    </row>
    <row r="17" spans="1:7" ht="33.75" customHeight="1" thickBot="1" x14ac:dyDescent="0.25">
      <c r="A17" s="90"/>
      <c r="B17" s="187" t="s">
        <v>49</v>
      </c>
      <c r="C17" s="82">
        <f>Invulformulier!C32</f>
        <v>0</v>
      </c>
      <c r="D17" s="188" t="s">
        <v>130</v>
      </c>
      <c r="E17" s="59"/>
    </row>
    <row r="18" spans="1:7" ht="34.5" customHeight="1" x14ac:dyDescent="0.2">
      <c r="A18" s="156" t="s">
        <v>20</v>
      </c>
      <c r="B18" s="157"/>
      <c r="C18" s="158"/>
      <c r="D18" s="160" t="s">
        <v>146</v>
      </c>
      <c r="E18" s="59"/>
    </row>
    <row r="19" spans="1:7" ht="33.75" customHeight="1" thickBot="1" x14ac:dyDescent="0.3">
      <c r="A19" s="90"/>
      <c r="B19" s="197" t="s">
        <v>147</v>
      </c>
      <c r="C19" s="201" t="str">
        <f>IF(Invulformulier!C20="ja","1",IF(Invulformulier!C20="nee","0","99"))</f>
        <v>0</v>
      </c>
      <c r="D19" s="199" t="s">
        <v>148</v>
      </c>
      <c r="E19" s="198"/>
      <c r="G19" s="85"/>
    </row>
    <row r="20" spans="1:7" ht="41.25" customHeight="1" thickBot="1" x14ac:dyDescent="0.3">
      <c r="A20" s="92"/>
      <c r="B20" s="191" t="s">
        <v>47</v>
      </c>
      <c r="C20" s="201">
        <f>IF(Invulformulier!C13="ja","1",IF(Invulformulier!C13="nee","0",))</f>
        <v>0</v>
      </c>
      <c r="D20" s="189" t="s">
        <v>149</v>
      </c>
    </row>
    <row r="21" spans="1:7" s="79" customFormat="1" ht="16.5" thickBot="1" x14ac:dyDescent="0.3">
      <c r="A21" s="74"/>
      <c r="B21" s="87"/>
      <c r="C21" s="76"/>
      <c r="D21" s="87"/>
      <c r="E21" s="78"/>
    </row>
    <row r="22" spans="1:7" ht="27" customHeight="1" x14ac:dyDescent="0.25">
      <c r="A22" s="281" t="s">
        <v>42</v>
      </c>
      <c r="B22" s="272"/>
      <c r="C22" s="272"/>
      <c r="D22" s="282"/>
    </row>
    <row r="23" spans="1:7" ht="34.5" customHeight="1" x14ac:dyDescent="0.25">
      <c r="A23" s="285" t="s">
        <v>18</v>
      </c>
      <c r="B23" s="286"/>
      <c r="C23" s="91"/>
      <c r="D23" s="167" t="s">
        <v>61</v>
      </c>
    </row>
    <row r="24" spans="1:7" ht="51.75" customHeight="1" x14ac:dyDescent="0.25">
      <c r="A24" s="90"/>
      <c r="B24" s="184" t="s">
        <v>131</v>
      </c>
      <c r="C24" s="76">
        <f>Invulformulier!C44</f>
        <v>0</v>
      </c>
      <c r="D24" s="185" t="s">
        <v>129</v>
      </c>
    </row>
    <row r="25" spans="1:7" ht="30.75" customHeight="1" thickBot="1" x14ac:dyDescent="0.3">
      <c r="A25" s="92"/>
      <c r="B25" s="191" t="s">
        <v>49</v>
      </c>
      <c r="C25" s="86">
        <f>Invulformulier!C32</f>
        <v>0</v>
      </c>
      <c r="D25" s="189" t="s">
        <v>130</v>
      </c>
    </row>
    <row r="26" spans="1:7" s="79" customFormat="1" ht="12" customHeight="1" thickBot="1" x14ac:dyDescent="0.3">
      <c r="A26" s="74"/>
      <c r="B26" s="75"/>
      <c r="C26" s="192"/>
      <c r="D26" s="77"/>
      <c r="E26" s="78"/>
    </row>
    <row r="27" spans="1:7" ht="27" customHeight="1" x14ac:dyDescent="0.25">
      <c r="A27" s="281" t="s">
        <v>43</v>
      </c>
      <c r="B27" s="272"/>
      <c r="C27" s="272"/>
      <c r="D27" s="282"/>
    </row>
    <row r="28" spans="1:7" ht="34.5" customHeight="1" x14ac:dyDescent="0.25">
      <c r="A28" s="154" t="s">
        <v>21</v>
      </c>
      <c r="B28" s="155"/>
      <c r="C28" s="91"/>
      <c r="D28" s="88" t="s">
        <v>146</v>
      </c>
    </row>
    <row r="29" spans="1:7" ht="51.95" customHeight="1" x14ac:dyDescent="0.25">
      <c r="A29" s="90"/>
      <c r="B29" s="184" t="s">
        <v>50</v>
      </c>
      <c r="C29" s="200" t="str">
        <f>IF(Invulformulier!C24="ja","1",IF(Invulformulier!C24="nee","0","99"))</f>
        <v>99</v>
      </c>
      <c r="D29" s="199" t="s">
        <v>148</v>
      </c>
    </row>
    <row r="30" spans="1:7" ht="29.45" customHeight="1" thickBot="1" x14ac:dyDescent="0.3">
      <c r="B30" s="187" t="s">
        <v>48</v>
      </c>
      <c r="C30" s="200">
        <f>IF(Invulformulier!C23="ja","1",IF(Invulformulier!C23="nee","0",))</f>
        <v>0</v>
      </c>
      <c r="D30" s="189" t="s">
        <v>149</v>
      </c>
    </row>
    <row r="31" spans="1:7" ht="34.5" customHeight="1" x14ac:dyDescent="0.25">
      <c r="A31" s="292" t="s">
        <v>17</v>
      </c>
      <c r="B31" s="293"/>
      <c r="C31" s="159"/>
      <c r="D31" s="160" t="s">
        <v>61</v>
      </c>
    </row>
    <row r="32" spans="1:7" ht="95.45" customHeight="1" x14ac:dyDescent="0.25">
      <c r="A32" s="90"/>
      <c r="B32" s="184" t="s">
        <v>90</v>
      </c>
      <c r="C32" s="76">
        <f>Invulformulier!C55</f>
        <v>0</v>
      </c>
      <c r="D32" s="185" t="s">
        <v>129</v>
      </c>
    </row>
    <row r="33" spans="1:6" ht="49.5" customHeight="1" thickBot="1" x14ac:dyDescent="0.3">
      <c r="A33" s="92"/>
      <c r="B33" s="190" t="s">
        <v>88</v>
      </c>
      <c r="C33" s="86">
        <f>Invulformulier!C46</f>
        <v>0</v>
      </c>
      <c r="D33" s="189" t="s">
        <v>130</v>
      </c>
      <c r="F33" s="89"/>
    </row>
    <row r="34" spans="1:6" s="79" customFormat="1" ht="12" customHeight="1" thickBot="1" x14ac:dyDescent="0.3">
      <c r="A34" s="74"/>
      <c r="B34" s="194"/>
      <c r="C34" s="76"/>
      <c r="D34" s="193"/>
      <c r="E34" s="78"/>
    </row>
    <row r="35" spans="1:6" ht="27" customHeight="1" thickBot="1" x14ac:dyDescent="0.3">
      <c r="A35" s="281" t="s">
        <v>44</v>
      </c>
      <c r="B35" s="272"/>
      <c r="C35" s="272"/>
      <c r="D35" s="282"/>
    </row>
    <row r="36" spans="1:6" ht="36.950000000000003" customHeight="1" x14ac:dyDescent="0.25">
      <c r="A36" s="287" t="s">
        <v>22</v>
      </c>
      <c r="B36" s="288"/>
      <c r="C36" s="165"/>
      <c r="D36" s="166" t="s">
        <v>62</v>
      </c>
    </row>
    <row r="37" spans="1:6" ht="21" customHeight="1" x14ac:dyDescent="0.25">
      <c r="A37" s="90"/>
      <c r="B37" s="184" t="s">
        <v>140</v>
      </c>
      <c r="C37" s="76">
        <f>Invulformulier!C59</f>
        <v>0</v>
      </c>
      <c r="D37" s="185" t="s">
        <v>129</v>
      </c>
    </row>
    <row r="38" spans="1:6" ht="21" customHeight="1" x14ac:dyDescent="0.25">
      <c r="A38" s="90"/>
      <c r="B38" s="187" t="s">
        <v>49</v>
      </c>
      <c r="C38" s="76">
        <f>Invulformulier!C32</f>
        <v>0</v>
      </c>
      <c r="D38" s="188" t="s">
        <v>130</v>
      </c>
    </row>
    <row r="39" spans="1:6" ht="21" customHeight="1" x14ac:dyDescent="0.25">
      <c r="A39" s="90"/>
      <c r="B39" s="186" t="s">
        <v>133</v>
      </c>
      <c r="C39" s="76">
        <f>Invulformulier!C60</f>
        <v>0</v>
      </c>
      <c r="D39" s="185" t="s">
        <v>129</v>
      </c>
    </row>
    <row r="40" spans="1:6" ht="21" customHeight="1" x14ac:dyDescent="0.25">
      <c r="A40" s="90"/>
      <c r="B40" s="187" t="s">
        <v>49</v>
      </c>
      <c r="C40" s="76">
        <f>Invulformulier!C32</f>
        <v>0</v>
      </c>
      <c r="D40" s="188" t="s">
        <v>130</v>
      </c>
    </row>
    <row r="41" spans="1:6" ht="21" customHeight="1" x14ac:dyDescent="0.25">
      <c r="A41" s="90"/>
      <c r="B41" s="186" t="s">
        <v>134</v>
      </c>
      <c r="C41" s="76">
        <f>Invulformulier!C61</f>
        <v>0</v>
      </c>
      <c r="D41" s="185" t="s">
        <v>129</v>
      </c>
    </row>
    <row r="42" spans="1:6" ht="21" customHeight="1" x14ac:dyDescent="0.25">
      <c r="A42" s="90"/>
      <c r="B42" s="187" t="s">
        <v>49</v>
      </c>
      <c r="C42" s="76">
        <f>Invulformulier!C32</f>
        <v>0</v>
      </c>
      <c r="D42" s="188" t="s">
        <v>130</v>
      </c>
    </row>
    <row r="43" spans="1:6" ht="21" customHeight="1" x14ac:dyDescent="0.25">
      <c r="A43" s="90"/>
      <c r="B43" s="186" t="s">
        <v>135</v>
      </c>
      <c r="C43" s="76">
        <f>Invulformulier!C62</f>
        <v>0</v>
      </c>
      <c r="D43" s="185" t="s">
        <v>129</v>
      </c>
    </row>
    <row r="44" spans="1:6" ht="21" customHeight="1" x14ac:dyDescent="0.25">
      <c r="A44" s="90"/>
      <c r="B44" s="187" t="s">
        <v>49</v>
      </c>
      <c r="C44" s="76">
        <f>Invulformulier!C32</f>
        <v>0</v>
      </c>
      <c r="D44" s="188" t="s">
        <v>130</v>
      </c>
    </row>
    <row r="45" spans="1:6" ht="21" customHeight="1" x14ac:dyDescent="0.25">
      <c r="A45" s="90"/>
      <c r="B45" s="186" t="s">
        <v>136</v>
      </c>
      <c r="C45" s="76">
        <f>Invulformulier!C63</f>
        <v>0</v>
      </c>
      <c r="D45" s="185" t="s">
        <v>129</v>
      </c>
    </row>
    <row r="46" spans="1:6" ht="21" customHeight="1" x14ac:dyDescent="0.25">
      <c r="A46" s="90"/>
      <c r="B46" s="187" t="s">
        <v>49</v>
      </c>
      <c r="C46" s="76">
        <f>Invulformulier!C32</f>
        <v>0</v>
      </c>
      <c r="D46" s="188" t="s">
        <v>130</v>
      </c>
    </row>
    <row r="47" spans="1:6" ht="21" customHeight="1" x14ac:dyDescent="0.25">
      <c r="A47" s="90"/>
      <c r="B47" s="186" t="s">
        <v>139</v>
      </c>
      <c r="C47" s="76">
        <f>Invulformulier!C64</f>
        <v>0</v>
      </c>
      <c r="D47" s="185" t="s">
        <v>129</v>
      </c>
    </row>
    <row r="48" spans="1:6" ht="21" customHeight="1" x14ac:dyDescent="0.25">
      <c r="A48" s="90"/>
      <c r="B48" s="187" t="s">
        <v>49</v>
      </c>
      <c r="C48" s="76">
        <f>Invulformulier!C32</f>
        <v>0</v>
      </c>
      <c r="D48" s="188" t="s">
        <v>130</v>
      </c>
    </row>
    <row r="49" spans="1:5" ht="21" customHeight="1" x14ac:dyDescent="0.25">
      <c r="A49" s="90"/>
      <c r="B49" s="186" t="s">
        <v>137</v>
      </c>
      <c r="C49" s="76">
        <f>Invulformulier!C65</f>
        <v>0</v>
      </c>
      <c r="D49" s="185" t="s">
        <v>129</v>
      </c>
    </row>
    <row r="50" spans="1:5" ht="21" customHeight="1" x14ac:dyDescent="0.25">
      <c r="A50" s="90"/>
      <c r="B50" s="187" t="s">
        <v>49</v>
      </c>
      <c r="C50" s="76">
        <f>Invulformulier!C32</f>
        <v>0</v>
      </c>
      <c r="D50" s="188" t="s">
        <v>130</v>
      </c>
    </row>
    <row r="51" spans="1:5" ht="21" customHeight="1" x14ac:dyDescent="0.25">
      <c r="A51" s="90"/>
      <c r="B51" s="186" t="s">
        <v>138</v>
      </c>
      <c r="C51" s="76">
        <f>Invulformulier!C66</f>
        <v>0</v>
      </c>
      <c r="D51" s="185" t="s">
        <v>129</v>
      </c>
    </row>
    <row r="52" spans="1:5" ht="21" customHeight="1" thickBot="1" x14ac:dyDescent="0.3">
      <c r="A52" s="92"/>
      <c r="B52" s="190" t="s">
        <v>49</v>
      </c>
      <c r="C52" s="86">
        <f>Invulformulier!C32</f>
        <v>0</v>
      </c>
      <c r="D52" s="189" t="s">
        <v>130</v>
      </c>
    </row>
    <row r="53" spans="1:5" s="79" customFormat="1" x14ac:dyDescent="0.25">
      <c r="C53" s="93"/>
      <c r="E53" s="78"/>
    </row>
  </sheetData>
  <sheetProtection sheet="1" objects="1" scenarios="1"/>
  <mergeCells count="12">
    <mergeCell ref="A35:D35"/>
    <mergeCell ref="A15:B15"/>
    <mergeCell ref="A23:B23"/>
    <mergeCell ref="A36:B36"/>
    <mergeCell ref="A1:D1"/>
    <mergeCell ref="A31:B31"/>
    <mergeCell ref="A2:D2"/>
    <mergeCell ref="A8:D8"/>
    <mergeCell ref="A14:D14"/>
    <mergeCell ref="A22:D22"/>
    <mergeCell ref="A27:D27"/>
    <mergeCell ref="A3:D3"/>
  </mergeCells>
  <dataValidations count="2">
    <dataValidation allowBlank="1" showInputMessage="1" showErrorMessage="1" prompt="ja/nee" sqref="D12:D13 D34 D26"/>
    <dataValidation type="whole" allowBlank="1" showInputMessage="1" showErrorMessage="1" sqref="C16:C17 C26 C34 C13">
      <formula1>0</formula1>
      <formula2>100</formula2>
    </dataValidation>
  </dataValidations>
  <hyperlinks>
    <hyperlink ref="A2:C2" r:id="rId1" display="Zie het Handboek voor zorgaanbieders van verpleeghuiszorg voor een toelichting op de kwaliteitsindicatoren en meetinstructie meetjaar 2018"/>
    <hyperlink ref="A2:D2" r:id="rId2" display="Zie het Handboek voor zorgaanbieders van verpleeghuiszorg voor een toelichting op de kwaliteitsindicatoren en meetinstructie meetjaar 2018"/>
  </hyperlinks>
  <pageMargins left="0.70866141732283472" right="0.70866141732283472" top="0.74803149606299213" bottom="0.74803149606299213" header="0.31496062992125984" footer="0.31496062992125984"/>
  <pageSetup paperSize="9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topLeftCell="A7" workbookViewId="0">
      <selection activeCell="A26" sqref="A26"/>
    </sheetView>
  </sheetViews>
  <sheetFormatPr defaultRowHeight="11.25" x14ac:dyDescent="0.15"/>
  <cols>
    <col min="1" max="1" width="30.375" customWidth="1"/>
  </cols>
  <sheetData>
    <row r="1" spans="1:1" x14ac:dyDescent="0.15">
      <c r="A1" t="s">
        <v>0</v>
      </c>
    </row>
    <row r="2" spans="1:1" x14ac:dyDescent="0.15">
      <c r="A2" t="s">
        <v>1</v>
      </c>
    </row>
    <row r="4" spans="1:1" x14ac:dyDescent="0.15">
      <c r="A4" t="s">
        <v>4</v>
      </c>
    </row>
    <row r="5" spans="1:1" x14ac:dyDescent="0.15">
      <c r="A5" t="s">
        <v>5</v>
      </c>
    </row>
    <row r="7" spans="1:1" x14ac:dyDescent="0.15">
      <c r="A7" t="s">
        <v>9</v>
      </c>
    </row>
    <row r="8" spans="1:1" x14ac:dyDescent="0.15">
      <c r="A8" t="s">
        <v>10</v>
      </c>
    </row>
    <row r="10" spans="1:1" x14ac:dyDescent="0.15">
      <c r="A10" t="s">
        <v>56</v>
      </c>
    </row>
    <row r="11" spans="1:1" x14ac:dyDescent="0.15">
      <c r="A11" t="s">
        <v>57</v>
      </c>
    </row>
    <row r="13" spans="1:1" x14ac:dyDescent="0.15">
      <c r="A13" s="5">
        <v>1</v>
      </c>
    </row>
    <row r="14" spans="1:1" x14ac:dyDescent="0.15">
      <c r="A14" s="5">
        <v>0</v>
      </c>
    </row>
    <row r="16" spans="1:1" x14ac:dyDescent="0.15">
      <c r="A16" t="s">
        <v>99</v>
      </c>
    </row>
    <row r="17" spans="1:1" x14ac:dyDescent="0.15">
      <c r="A17" t="s">
        <v>100</v>
      </c>
    </row>
    <row r="19" spans="1:1" x14ac:dyDescent="0.15">
      <c r="A19" t="s">
        <v>0</v>
      </c>
    </row>
    <row r="20" spans="1:1" x14ac:dyDescent="0.15">
      <c r="A20" t="s">
        <v>1</v>
      </c>
    </row>
    <row r="21" spans="1:1" x14ac:dyDescent="0.15">
      <c r="A21" t="s">
        <v>112</v>
      </c>
    </row>
    <row r="23" spans="1:1" x14ac:dyDescent="0.15">
      <c r="A23" t="s">
        <v>0</v>
      </c>
    </row>
    <row r="24" spans="1:1" x14ac:dyDescent="0.15">
      <c r="A24" t="s">
        <v>1</v>
      </c>
    </row>
    <row r="25" spans="1:1" x14ac:dyDescent="0.15">
      <c r="A25" t="s">
        <v>141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Invulformulier</vt:lpstr>
      <vt:lpstr>Afdelingsresultaten</vt:lpstr>
      <vt:lpstr>Overzicht voor portal</vt:lpstr>
      <vt:lpstr>Blad2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Ivette Heesbeen</dc:creator>
  <cp:lastModifiedBy>Everink, Irma (HSR)</cp:lastModifiedBy>
  <cp:lastPrinted>2018-11-09T12:07:28Z</cp:lastPrinted>
  <dcterms:created xsi:type="dcterms:W3CDTF">2018-10-04T11:58:43Z</dcterms:created>
  <dcterms:modified xsi:type="dcterms:W3CDTF">2018-11-20T13:59:40Z</dcterms:modified>
</cp:coreProperties>
</file>